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460" windowHeight="6870" activeTab="0"/>
  </bookViews>
  <sheets>
    <sheet name="Ordinale" sheetId="1" r:id="rId1"/>
    <sheet name="Intervalle1" sheetId="2" r:id="rId2"/>
    <sheet name="Intervalle2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<sst xmlns="http://schemas.openxmlformats.org/spreadsheetml/2006/main" count="31" uniqueCount="26">
  <si>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Individu 1</t>
  </si>
  <si>
    <t>Individu 2</t>
  </si>
  <si>
    <t>Moyenne</t>
  </si>
  <si>
    <t>Classement</t>
  </si>
  <si>
    <t>Conversion</t>
  </si>
  <si>
    <t>Echelle ordinale</t>
  </si>
  <si>
    <t>Point de départ :</t>
  </si>
  <si>
    <t>E1</t>
  </si>
  <si>
    <t>E2</t>
  </si>
  <si>
    <t>Ratio interéchantillon</t>
  </si>
  <si>
    <t>Celsius</t>
  </si>
  <si>
    <t>Fahrenheit</t>
  </si>
  <si>
    <t>Pond°</t>
  </si>
  <si>
    <t>Vraissemblance
moyenne
d'achat</t>
  </si>
  <si>
    <t>Echelle Intervalle</t>
  </si>
  <si>
    <t>Non</t>
  </si>
  <si>
    <t>Oui</t>
  </si>
  <si>
    <t>Avez-vous l'intention de…</t>
  </si>
  <si>
    <t>50 F° n'est pas le double de 25 F°</t>
  </si>
  <si>
    <t>On ne peut pas dire que la vraissemblance</t>
  </si>
  <si>
    <t>d'achat est deux fois supérieure pour le</t>
  </si>
  <si>
    <t>premier échantillon car l'origine est arbitraire.</t>
  </si>
  <si>
    <t>Illustration : passer le point de départ de 0 à 3</t>
  </si>
  <si>
    <t>Citroën</t>
  </si>
  <si>
    <t>Peugeot</t>
  </si>
  <si>
    <t>Renault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</si>
</sst>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&quot;        &quot;"/>
    <numFmt numFmtId="180" formatCode="0%&quot;   &quot;"/>
  </numFmts>
  <fonts count="43">
    <font>
      <sz val="16"/>
      <name val="Arial"/>
      <family val="2"/>
    </font>
    <font>
      <sz val="10"/>
      <name val="Arial"/>
      <family val="0"/>
    </font>
    <font>
      <b/>
      <sz val="24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22"/>
      <color indexed="10"/>
      <name val="Arial"/>
      <family val="2"/>
    </font>
    <font>
      <sz val="22"/>
      <name val="Arial"/>
      <family val="2"/>
    </font>
    <font>
      <b/>
      <sz val="22"/>
      <color indexed="10"/>
      <name val="Arial"/>
      <family val="2"/>
    </font>
    <font>
      <b/>
      <sz val="16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0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172" fontId="0" fillId="34" borderId="0" xfId="0" applyNumberFormat="1" applyFill="1" applyAlignment="1">
      <alignment horizontal="center"/>
    </xf>
    <xf numFmtId="17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1" fontId="0" fillId="34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15"/>
  <sheetViews>
    <sheetView tabSelected="1" zoomScalePageLayoutView="0" workbookViewId="0" topLeftCell="A1">
      <selection activeCell="A1" sqref="A1:H1"/>
    </sheetView>
  </sheetViews>
  <sheetFormatPr defaultColWidth="18.16015625" defaultRowHeight="20.25"/>
  <cols>
    <col min="1" max="1" width="7.08203125" style="0" bestFit="1" customWidth="1"/>
    <col min="2" max="3" width="8.16015625" style="0" bestFit="1" customWidth="1"/>
    <col min="4" max="4" width="5.41015625" style="0" customWidth="1"/>
    <col min="5" max="5" width="5.25" style="0" customWidth="1"/>
    <col min="6" max="6" width="7.91015625" style="0" bestFit="1" customWidth="1"/>
    <col min="7" max="7" width="9.91015625" style="0" bestFit="1" customWidth="1"/>
    <col min="8" max="8" width="7.75" style="0" customWidth="1"/>
    <col min="9" max="9" width="10" style="0" customWidth="1"/>
    <col min="10" max="11" width="2.75" style="0" bestFit="1" customWidth="1"/>
  </cols>
  <sheetData>
    <row r="1" spans="1:8" ht="30">
      <c r="A1" s="16" t="s">
        <v>5</v>
      </c>
      <c r="B1" s="16"/>
      <c r="C1" s="16"/>
      <c r="D1" s="16"/>
      <c r="E1" s="16"/>
      <c r="F1" s="16"/>
      <c r="G1" s="16"/>
      <c r="H1" s="16"/>
    </row>
    <row r="3" spans="2:7" ht="20.25">
      <c r="B3" t="s">
        <v>0</v>
      </c>
      <c r="C3" t="s">
        <v>1</v>
      </c>
      <c r="D3" t="s">
        <v>12</v>
      </c>
      <c r="E3" t="s">
        <v>12</v>
      </c>
      <c r="F3" t="s">
        <v>2</v>
      </c>
      <c r="G3" t="s">
        <v>3</v>
      </c>
    </row>
    <row r="4" spans="1:11" ht="20.25">
      <c r="A4" t="s">
        <v>23</v>
      </c>
      <c r="B4" s="2"/>
      <c r="C4" s="2"/>
      <c r="D4" s="2">
        <v>0.2</v>
      </c>
      <c r="E4" s="2">
        <v>0.8</v>
      </c>
      <c r="F4" s="4">
        <f>IF(OR(ISBLANK(B4),ISBLANK(C4)),"",SUMPRODUCT(B4:C4,D4:E4))</f>
      </c>
      <c r="G4" s="6">
        <f>IF(OR(ISBLANK(B4),ISBLANK(C4)),"",IF(F4=MIN($F$4:$F$6),1,IF(F4=MAX($F$4:$F$6),3,2)))</f>
      </c>
      <c r="J4" s="2">
        <v>1</v>
      </c>
      <c r="K4" s="2">
        <v>2</v>
      </c>
    </row>
    <row r="5" spans="1:11" ht="20.25">
      <c r="A5" t="s">
        <v>24</v>
      </c>
      <c r="B5" s="2"/>
      <c r="C5" s="2"/>
      <c r="D5" s="2">
        <v>0.2</v>
      </c>
      <c r="E5" s="2">
        <v>0.8</v>
      </c>
      <c r="F5" s="4">
        <f>IF(OR(ISBLANK(B5),ISBLANK(C5)),"",SUMPRODUCT(B5:C5,D5:E5))</f>
      </c>
      <c r="G5" s="6">
        <f>IF(OR(ISBLANK(B5),ISBLANK(C5)),"",IF(F5=MIN($F$4:$F$6),1,IF(F5=MAX($F$4:$F$6),3,2)))</f>
      </c>
      <c r="J5" s="2">
        <v>2</v>
      </c>
      <c r="K5" s="2">
        <v>3</v>
      </c>
    </row>
    <row r="6" spans="1:11" ht="20.25">
      <c r="A6" t="s">
        <v>25</v>
      </c>
      <c r="B6" s="2"/>
      <c r="C6" s="2"/>
      <c r="D6" s="2">
        <v>0.2</v>
      </c>
      <c r="E6" s="2">
        <v>0.8</v>
      </c>
      <c r="F6" s="4">
        <f>IF(OR(ISBLANK(B6),ISBLANK(C6)),"",SUMPRODUCT(B6:C6,D6:E6))</f>
      </c>
      <c r="G6" s="6">
        <f>IF(OR(ISBLANK(B6),ISBLANK(C6)),"",IF(F6=MIN($F$4:$F$6),1,IF(F6=MAX($F$4:$F$6),3,2)))</f>
      </c>
      <c r="J6" s="2">
        <v>3</v>
      </c>
      <c r="K6" s="2">
        <v>1</v>
      </c>
    </row>
    <row r="7" spans="2:7" ht="20.25">
      <c r="B7" s="2"/>
      <c r="C7" s="2"/>
      <c r="D7" s="2"/>
      <c r="E7" s="2"/>
      <c r="F7" s="5"/>
      <c r="G7" s="6"/>
    </row>
    <row r="8" spans="1:11" ht="20.25" customHeight="1" hidden="1">
      <c r="A8" t="s">
        <v>23</v>
      </c>
      <c r="B8" s="3">
        <f aca="true" t="shared" si="0" ref="B8:C10">IF(ISERROR(LOOKUP(B4,$B$13:$B$15,$C$13:$C$15)),"",LOOKUP(B4,$B$13:$B$15,$C$13:$C$15))</f>
      </c>
      <c r="C8" s="3">
        <f t="shared" si="0"/>
      </c>
      <c r="D8" s="2">
        <v>0.2</v>
      </c>
      <c r="E8" s="2">
        <v>0.8</v>
      </c>
      <c r="F8" s="8">
        <f>IF(OR(ISBLANK(B8),ISBLANK(C8)),"",SUMPRODUCT(B8:C8,D8:E8))</f>
        <v>0</v>
      </c>
      <c r="G8" s="6">
        <f>IF(OR(ISBLANK(B4),ISBLANK(C4)),"",IF(F8=MIN($F$8:$F$10),1,IF(F8=MAX($F$8:$F$10),3,2)))</f>
      </c>
      <c r="H8" s="7" t="str">
        <f>IF(G4=G8,"Identique","Différent")</f>
        <v>Identique</v>
      </c>
      <c r="J8" s="2"/>
      <c r="K8" s="2"/>
    </row>
    <row r="9" spans="1:11" ht="20.25" customHeight="1" hidden="1">
      <c r="A9" t="s">
        <v>24</v>
      </c>
      <c r="B9" s="3">
        <f t="shared" si="0"/>
      </c>
      <c r="C9" s="3">
        <f t="shared" si="0"/>
      </c>
      <c r="D9" s="2">
        <v>0.2</v>
      </c>
      <c r="E9" s="2">
        <v>0.8</v>
      </c>
      <c r="F9" s="8">
        <f>IF(ISERROR(SUMPRODUCT(B9:C9,D9:E9)),"",SUMPRODUCT(B9:C9,D9:E9))</f>
        <v>0</v>
      </c>
      <c r="G9" s="6">
        <f>IF(OR(ISBLANK(B5),ISBLANK(C5)),"",IF(F9=MIN($F$8:$F$10),1,IF(F9=MAX($F$8:$F$10),3,2)))</f>
      </c>
      <c r="H9" s="7" t="str">
        <f>IF(G5=G9,"Identique","Différent")</f>
        <v>Identique</v>
      </c>
      <c r="J9" s="2"/>
      <c r="K9" s="2"/>
    </row>
    <row r="10" spans="1:11" ht="20.25" customHeight="1" hidden="1">
      <c r="A10" t="s">
        <v>25</v>
      </c>
      <c r="B10" s="3">
        <f t="shared" si="0"/>
      </c>
      <c r="C10" s="3">
        <f t="shared" si="0"/>
      </c>
      <c r="D10" s="2">
        <v>0.2</v>
      </c>
      <c r="E10" s="2">
        <v>0.8</v>
      </c>
      <c r="F10" s="8">
        <f>IF(ISERROR(SUMPRODUCT(B10:C10,D10:E10)),"",SUMPRODUCT(B10:C10,D10:E10))</f>
        <v>0</v>
      </c>
      <c r="G10" s="6">
        <f>IF(OR(ISBLANK(B6),ISBLANK(C6)),"",IF(F10=MIN($F$8:$F$10),1,IF(F10=MAX($F$8:$F$10),3,2)))</f>
      </c>
      <c r="H10" s="7" t="str">
        <f>IF(G6=G10,"Identique","Différent")</f>
        <v>Identique</v>
      </c>
      <c r="J10" s="2"/>
      <c r="K10" s="2"/>
    </row>
    <row r="12" spans="2:3" ht="20.25">
      <c r="B12" s="15" t="s">
        <v>4</v>
      </c>
      <c r="C12" s="15"/>
    </row>
    <row r="13" spans="2:3" ht="20.25">
      <c r="B13" s="2">
        <v>1</v>
      </c>
      <c r="C13" s="2">
        <v>10</v>
      </c>
    </row>
    <row r="14" spans="2:3" ht="20.25">
      <c r="B14" s="2">
        <v>2</v>
      </c>
      <c r="C14" s="2">
        <v>20</v>
      </c>
    </row>
    <row r="15" spans="2:3" ht="20.25">
      <c r="B15" s="2">
        <v>3</v>
      </c>
      <c r="C15" s="2">
        <v>100</v>
      </c>
    </row>
  </sheetData>
  <sheetProtection/>
  <mergeCells count="2">
    <mergeCell ref="B12:C12"/>
    <mergeCell ref="A1:H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1"/>
  <sheetViews>
    <sheetView zoomScalePageLayoutView="0" workbookViewId="0" topLeftCell="A1">
      <selection activeCell="A1" sqref="A1:D1"/>
    </sheetView>
  </sheetViews>
  <sheetFormatPr defaultColWidth="10.66015625" defaultRowHeight="20.25"/>
  <cols>
    <col min="1" max="4" width="11.33203125" style="0" customWidth="1"/>
  </cols>
  <sheetData>
    <row r="1" spans="1:4" ht="30">
      <c r="A1" s="16" t="s">
        <v>14</v>
      </c>
      <c r="B1" s="16"/>
      <c r="C1" s="16"/>
      <c r="D1" s="16"/>
    </row>
    <row r="3" spans="2:3" ht="20.25">
      <c r="B3" s="2" t="s">
        <v>10</v>
      </c>
      <c r="C3" s="2" t="s">
        <v>11</v>
      </c>
    </row>
    <row r="5" spans="2:3" ht="20.25">
      <c r="B5" s="1">
        <v>-3.888888888888889</v>
      </c>
      <c r="C5" s="10">
        <f>B5*9/5+32</f>
        <v>25</v>
      </c>
    </row>
    <row r="6" spans="2:3" ht="20.25">
      <c r="B6" s="1">
        <v>0</v>
      </c>
      <c r="C6">
        <f>B6*9/5+32</f>
        <v>32</v>
      </c>
    </row>
    <row r="7" spans="2:3" ht="20.25">
      <c r="B7" s="1">
        <v>10</v>
      </c>
      <c r="C7" s="10">
        <f>B7*9/5+32</f>
        <v>50</v>
      </c>
    </row>
    <row r="8" spans="2:3" ht="20.25">
      <c r="B8" s="1">
        <v>30</v>
      </c>
      <c r="C8">
        <f>B8*9/5+32</f>
        <v>86</v>
      </c>
    </row>
    <row r="9" spans="2:3" ht="20.25">
      <c r="B9" s="1">
        <v>100</v>
      </c>
      <c r="C9">
        <f>B9*9/5+32</f>
        <v>212</v>
      </c>
    </row>
    <row r="11" spans="1:4" ht="30" customHeight="1" hidden="1">
      <c r="A11" s="17" t="s">
        <v>18</v>
      </c>
      <c r="B11" s="17"/>
      <c r="C11" s="17"/>
      <c r="D11" s="17"/>
    </row>
  </sheetData>
  <sheetProtection/>
  <mergeCells count="2">
    <mergeCell ref="A11:D11"/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E22"/>
  <sheetViews>
    <sheetView zoomScale="95" zoomScaleNormal="95" zoomScalePageLayoutView="0" workbookViewId="0" topLeftCell="A1">
      <selection activeCell="A1" sqref="A1:E1"/>
    </sheetView>
  </sheetViews>
  <sheetFormatPr defaultColWidth="18.16015625" defaultRowHeight="20.25"/>
  <cols>
    <col min="1" max="1" width="3.83203125" style="0" bestFit="1" customWidth="1"/>
    <col min="2" max="4" width="7" style="0" customWidth="1"/>
    <col min="5" max="5" width="17.08203125" style="0" bestFit="1" customWidth="1"/>
  </cols>
  <sheetData>
    <row r="1" spans="1:5" ht="27.75">
      <c r="A1" s="19" t="s">
        <v>14</v>
      </c>
      <c r="B1" s="19"/>
      <c r="C1" s="19"/>
      <c r="D1" s="19"/>
      <c r="E1" s="19"/>
    </row>
    <row r="2" spans="1:5" ht="27">
      <c r="A2" s="13" t="s">
        <v>17</v>
      </c>
      <c r="B2" s="11"/>
      <c r="C2" s="11"/>
      <c r="D2" s="11"/>
      <c r="E2" s="11"/>
    </row>
    <row r="3" ht="9" customHeight="1"/>
    <row r="4" spans="2:4" ht="20.25">
      <c r="B4" t="s">
        <v>6</v>
      </c>
      <c r="D4" s="2">
        <v>0</v>
      </c>
    </row>
    <row r="5" spans="3:4" ht="20.25">
      <c r="C5" s="2" t="s">
        <v>7</v>
      </c>
      <c r="D5" s="2" t="s">
        <v>8</v>
      </c>
    </row>
    <row r="6" spans="1:4" ht="20.25">
      <c r="A6" s="12" t="s">
        <v>15</v>
      </c>
      <c r="B6">
        <f>1-$D$4</f>
        <v>1</v>
      </c>
      <c r="C6" s="2">
        <v>10</v>
      </c>
      <c r="D6" s="2">
        <v>120</v>
      </c>
    </row>
    <row r="7" spans="1:4" ht="20.25">
      <c r="A7" s="12"/>
      <c r="B7">
        <f>2-$D$4</f>
        <v>2</v>
      </c>
      <c r="C7" s="2">
        <v>10</v>
      </c>
      <c r="D7" s="2">
        <v>40</v>
      </c>
    </row>
    <row r="8" spans="1:4" ht="20.25">
      <c r="A8" s="12"/>
      <c r="B8">
        <f>3-$D$4</f>
        <v>3</v>
      </c>
      <c r="C8" s="2">
        <v>70</v>
      </c>
      <c r="D8" s="2">
        <v>10</v>
      </c>
    </row>
    <row r="9" spans="1:4" ht="20.25">
      <c r="A9" s="12"/>
      <c r="B9">
        <f>4-$D$4</f>
        <v>4</v>
      </c>
      <c r="C9" s="2">
        <v>60</v>
      </c>
      <c r="D9" s="2">
        <v>10</v>
      </c>
    </row>
    <row r="10" spans="1:4" ht="20.25">
      <c r="A10" s="12"/>
      <c r="B10">
        <f>5-$D$4</f>
        <v>5</v>
      </c>
      <c r="C10" s="2">
        <v>20</v>
      </c>
      <c r="D10" s="2">
        <v>10</v>
      </c>
    </row>
    <row r="11" spans="1:4" ht="20.25">
      <c r="A11" s="12" t="s">
        <v>16</v>
      </c>
      <c r="B11">
        <f>6-$D$4</f>
        <v>6</v>
      </c>
      <c r="C11" s="2">
        <v>30</v>
      </c>
      <c r="D11" s="2">
        <v>10</v>
      </c>
    </row>
    <row r="12" ht="9" customHeight="1"/>
    <row r="13" spans="3:5" ht="20.25">
      <c r="C13" s="2">
        <f>SUMPRODUCT($B$6:$B$11,C6:C11)/SUM(C6:C11)</f>
        <v>3.8</v>
      </c>
      <c r="D13" s="2">
        <f>SUMPRODUCT($B$6:$B$11,D6:D11)/SUM(D6:D11)</f>
        <v>1.9</v>
      </c>
      <c r="E13" s="9">
        <f>C13/D13</f>
        <v>2</v>
      </c>
    </row>
    <row r="14" spans="3:5" ht="20.25">
      <c r="C14" s="18" t="s">
        <v>13</v>
      </c>
      <c r="D14" s="18"/>
      <c r="E14" t="s">
        <v>9</v>
      </c>
    </row>
    <row r="15" spans="3:4" ht="20.25">
      <c r="C15" s="18"/>
      <c r="D15" s="18"/>
    </row>
    <row r="16" spans="3:4" ht="20.25">
      <c r="C16" s="18"/>
      <c r="D16" s="18"/>
    </row>
    <row r="17" ht="9" customHeight="1"/>
    <row r="18" ht="20.25" customHeight="1" hidden="1">
      <c r="B18" s="10" t="s">
        <v>19</v>
      </c>
    </row>
    <row r="19" ht="20.25" customHeight="1" hidden="1">
      <c r="B19" s="10" t="s">
        <v>20</v>
      </c>
    </row>
    <row r="20" ht="20.25" customHeight="1" hidden="1">
      <c r="B20" s="10" t="s">
        <v>21</v>
      </c>
    </row>
    <row r="21" ht="20.25" customHeight="1" hidden="1"/>
    <row r="22" ht="20.25" customHeight="1" hidden="1">
      <c r="B22" s="14" t="s">
        <v>22</v>
      </c>
    </row>
  </sheetData>
  <sheetProtection/>
  <mergeCells count="2">
    <mergeCell ref="C14:D16"/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Fouque</dc:creator>
  <cp:keywords/>
  <dc:description/>
  <cp:lastModifiedBy>TF</cp:lastModifiedBy>
  <dcterms:created xsi:type="dcterms:W3CDTF">1999-10-06T12:04:47Z</dcterms:created>
  <dcterms:modified xsi:type="dcterms:W3CDTF">2016-09-06T07:54:41Z</dcterms:modified>
  <cp:category/>
  <cp:version/>
  <cp:contentType/>
  <cp:contentStatus/>
</cp:coreProperties>
</file>