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ssiers pédagogiques personnels\Analyse Financière\Approche patrimoniale\"/>
    </mc:Choice>
  </mc:AlternateContent>
  <bookViews>
    <workbookView xWindow="240" yWindow="120" windowWidth="14820" windowHeight="8835"/>
  </bookViews>
  <sheets>
    <sheet name="Affectations" sheetId="1" r:id="rId1"/>
    <sheet name="Bilan fonctionnel en brut" sheetId="6" r:id="rId2"/>
    <sheet name="Bilan fonctionnel en net" sheetId="2" r:id="rId3"/>
    <sheet name="Bilan patrimonial" sheetId="7" r:id="rId4"/>
    <sheet name="Feuil4" sheetId="4" r:id="rId5"/>
    <sheet name="Feuil5" sheetId="5" r:id="rId6"/>
  </sheets>
  <calcPr calcId="162913"/>
</workbook>
</file>

<file path=xl/calcChain.xml><?xml version="1.0" encoding="utf-8"?>
<calcChain xmlns="http://schemas.openxmlformats.org/spreadsheetml/2006/main">
  <c r="D2" i="6" l="1"/>
  <c r="D3" i="6"/>
  <c r="D4" i="6"/>
  <c r="D5" i="6"/>
  <c r="D6" i="6"/>
  <c r="A1" i="2"/>
  <c r="E1" i="2"/>
  <c r="E2" i="2"/>
  <c r="A3" i="2"/>
  <c r="E3" i="2"/>
  <c r="A4" i="2"/>
  <c r="E4" i="2"/>
  <c r="A5" i="2"/>
  <c r="E5" i="2"/>
  <c r="A6" i="2"/>
  <c r="E6" i="2"/>
  <c r="A7" i="2"/>
  <c r="A8" i="2"/>
  <c r="A9" i="2"/>
  <c r="A10" i="2"/>
  <c r="A11" i="2"/>
  <c r="A12" i="2"/>
  <c r="E12" i="2"/>
  <c r="A13" i="2"/>
  <c r="A14" i="2"/>
  <c r="E16" i="2"/>
  <c r="E18" i="2"/>
  <c r="E19" i="2"/>
  <c r="E20" i="2"/>
  <c r="E21" i="2"/>
  <c r="E22" i="2"/>
  <c r="E24" i="2"/>
  <c r="E25" i="2"/>
  <c r="E26" i="2"/>
  <c r="E27" i="2"/>
  <c r="E28" i="2"/>
  <c r="E1" i="7"/>
  <c r="E2" i="7"/>
  <c r="A3" i="7"/>
  <c r="E3" i="7"/>
  <c r="A4" i="7"/>
  <c r="E4" i="7"/>
  <c r="A5" i="7"/>
  <c r="E5" i="7"/>
  <c r="A6" i="7"/>
  <c r="E6" i="7"/>
  <c r="A7" i="7"/>
  <c r="A8" i="7"/>
  <c r="A9" i="7"/>
  <c r="A10" i="7"/>
  <c r="A11" i="7"/>
  <c r="A12" i="7"/>
  <c r="E12" i="7"/>
  <c r="A13" i="7"/>
  <c r="A14" i="7"/>
  <c r="E16" i="7"/>
  <c r="E18" i="7"/>
  <c r="E19" i="7"/>
  <c r="E20" i="7"/>
  <c r="E21" i="7"/>
  <c r="E22" i="7"/>
  <c r="E24" i="7"/>
  <c r="E25" i="7"/>
  <c r="E26" i="7"/>
  <c r="E27" i="7"/>
  <c r="E28" i="7"/>
</calcChain>
</file>

<file path=xl/sharedStrings.xml><?xml version="1.0" encoding="utf-8"?>
<sst xmlns="http://schemas.openxmlformats.org/spreadsheetml/2006/main" count="110" uniqueCount="66">
  <si>
    <t>Capital social</t>
  </si>
  <si>
    <t>Primes d'émission</t>
  </si>
  <si>
    <t>Autres réserves</t>
  </si>
  <si>
    <t>Report à nouveau</t>
  </si>
  <si>
    <t>Résultat de l'exercice</t>
  </si>
  <si>
    <t>Total</t>
  </si>
  <si>
    <t>Report à nouveau initial</t>
  </si>
  <si>
    <t>Prélèvement sur les réserves</t>
  </si>
  <si>
    <t>Débit</t>
  </si>
  <si>
    <t>Crédit</t>
  </si>
  <si>
    <t>Origines</t>
  </si>
  <si>
    <t>Affectations</t>
  </si>
  <si>
    <t>Dividendes</t>
  </si>
  <si>
    <t>Report à nouveau final</t>
  </si>
  <si>
    <t>Fonds commercial</t>
  </si>
  <si>
    <t>Constructions</t>
  </si>
  <si>
    <t>Installations techniques</t>
  </si>
  <si>
    <t>Autres immobilisations corporelles</t>
  </si>
  <si>
    <t>Stock de matières premières</t>
  </si>
  <si>
    <t>Actif immobilisés</t>
  </si>
  <si>
    <t>Actifs immobilisés incorporels</t>
  </si>
  <si>
    <t>Actifs immobilisés corporels</t>
  </si>
  <si>
    <t>Actifs immobilisés financiers</t>
  </si>
  <si>
    <t>Actifs à court terme</t>
  </si>
  <si>
    <t>Clients</t>
  </si>
  <si>
    <t>Autres créances</t>
  </si>
  <si>
    <t>Actifs financiers à court terme</t>
  </si>
  <si>
    <t>Actifs d'exploitation à court terme</t>
  </si>
  <si>
    <t>Capitaux propres</t>
  </si>
  <si>
    <t>Actifs hors exploitation à court terme</t>
  </si>
  <si>
    <t>Dettes d'exploitation à court terme</t>
  </si>
  <si>
    <t>Fournisseurs</t>
  </si>
  <si>
    <t>Dettes fiscales et sociales</t>
  </si>
  <si>
    <t>Autres dettes</t>
  </si>
  <si>
    <t>Dettes à court terme</t>
  </si>
  <si>
    <t>Dettes hors exploitation à court terme</t>
  </si>
  <si>
    <t>Dettes financières à court terme</t>
  </si>
  <si>
    <t>TOTAL ACTIF</t>
  </si>
  <si>
    <t>TOTAL PASSIF</t>
  </si>
  <si>
    <t xml:space="preserve"> - Frais d'établissements nets</t>
  </si>
  <si>
    <t xml:space="preserve"> - Charges à répartir sur plusieurs exercices</t>
  </si>
  <si>
    <t>Disponibilités</t>
  </si>
  <si>
    <t>Réserve de réévaluation</t>
  </si>
  <si>
    <t>Autres</t>
  </si>
  <si>
    <t>Participations</t>
  </si>
  <si>
    <t>Autres immobilisations financières</t>
  </si>
  <si>
    <t>Stock-outil</t>
  </si>
  <si>
    <t xml:space="preserve">Produits en-cours </t>
  </si>
  <si>
    <t>Provision pour garantie clients</t>
  </si>
  <si>
    <t>Provisions à court terme</t>
  </si>
  <si>
    <t>Amortissements et provisions à long terme</t>
  </si>
  <si>
    <t>Provisions pour litige</t>
  </si>
  <si>
    <t>Dividendes (*)</t>
  </si>
  <si>
    <t>(*) 60*2000</t>
  </si>
  <si>
    <t>($) Affectation en réserve légale = 5%*Résultat distribuable sous réserve que la réserve légale ne dépasse pas 10% du capital social</t>
  </si>
  <si>
    <t>Réserves légales</t>
  </si>
  <si>
    <t>Capitaux propres initiaux</t>
  </si>
  <si>
    <t>Tableau d'affectation du résultat</t>
  </si>
  <si>
    <t>Autres créances d'exploitation</t>
  </si>
  <si>
    <t>Terrain de l'entreprise</t>
  </si>
  <si>
    <t>Terrain près de la mer</t>
  </si>
  <si>
    <t>Stock-outil de matières premières</t>
  </si>
  <si>
    <t>Autres immobilisations</t>
  </si>
  <si>
    <t>En autres réserves</t>
  </si>
  <si>
    <t>En réserve légale ($)</t>
  </si>
  <si>
    <t>Dettes à long et moyen terme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</si>
</sst>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-;\-* #,##0.00\ _F_-;_-* &quot;-&quot;??\ _F_-;_-@_-"/>
    <numFmt numFmtId="165" formatCode="_-* #,##0\ _F_-;\-* #,##0\ _F_-;_-* &quot;-&quot;??\ _F_-;_-@_-"/>
    <numFmt numFmtId="166" formatCode="_-* #,##0.00\ [$€-1]_-;\-* #,##0.00\ [$€-1]_-;_-* &quot;-&quot;??\ [$€-1]_-"/>
    <numFmt numFmtId="167" formatCode="#,##0_ ;\-#,##0\ "/>
  </numFmts>
  <fonts count="8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2" applyFont="1"/>
    <xf numFmtId="0" fontId="0" fillId="0" borderId="1" xfId="0" applyBorder="1"/>
    <xf numFmtId="164" fontId="0" fillId="0" borderId="2" xfId="2" applyFont="1" applyBorder="1"/>
    <xf numFmtId="164" fontId="0" fillId="0" borderId="3" xfId="2" applyFont="1" applyBorder="1"/>
    <xf numFmtId="164" fontId="0" fillId="0" borderId="4" xfId="2" applyFont="1" applyBorder="1"/>
    <xf numFmtId="164" fontId="0" fillId="0" borderId="5" xfId="2" applyFont="1" applyBorder="1"/>
    <xf numFmtId="0" fontId="2" fillId="0" borderId="1" xfId="0" applyFont="1" applyBorder="1"/>
    <xf numFmtId="164" fontId="2" fillId="0" borderId="2" xfId="2" applyFont="1" applyBorder="1"/>
    <xf numFmtId="0" fontId="0" fillId="0" borderId="6" xfId="0" applyBorder="1"/>
    <xf numFmtId="164" fontId="2" fillId="0" borderId="3" xfId="2" applyFont="1" applyBorder="1"/>
    <xf numFmtId="0" fontId="5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5" fillId="0" borderId="7" xfId="0" applyFont="1" applyBorder="1"/>
    <xf numFmtId="0" fontId="0" fillId="0" borderId="7" xfId="0" applyBorder="1"/>
    <xf numFmtId="0" fontId="3" fillId="0" borderId="7" xfId="0" applyFont="1" applyBorder="1"/>
    <xf numFmtId="0" fontId="6" fillId="0" borderId="7" xfId="0" applyFont="1" applyBorder="1"/>
    <xf numFmtId="0" fontId="5" fillId="0" borderId="8" xfId="0" applyFont="1" applyBorder="1"/>
    <xf numFmtId="0" fontId="5" fillId="0" borderId="6" xfId="0" applyFont="1" applyBorder="1"/>
    <xf numFmtId="165" fontId="0" fillId="0" borderId="0" xfId="0" applyNumberFormat="1"/>
    <xf numFmtId="0" fontId="5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3" fontId="5" fillId="0" borderId="10" xfId="2" applyNumberFormat="1" applyFont="1" applyBorder="1"/>
    <xf numFmtId="3" fontId="2" fillId="0" borderId="11" xfId="2" applyNumberFormat="1" applyFont="1" applyBorder="1"/>
    <xf numFmtId="3" fontId="4" fillId="0" borderId="7" xfId="2" applyNumberFormat="1" applyFont="1" applyBorder="1"/>
    <xf numFmtId="3" fontId="3" fillId="0" borderId="2" xfId="2" applyNumberFormat="1" applyFont="1" applyBorder="1"/>
    <xf numFmtId="3" fontId="3" fillId="0" borderId="7" xfId="2" applyNumberFormat="1" applyFont="1" applyBorder="1"/>
    <xf numFmtId="3" fontId="6" fillId="0" borderId="7" xfId="2" applyNumberFormat="1" applyFont="1" applyBorder="1"/>
    <xf numFmtId="3" fontId="6" fillId="0" borderId="2" xfId="2" applyNumberFormat="1" applyFont="1" applyBorder="1"/>
    <xf numFmtId="3" fontId="2" fillId="0" borderId="7" xfId="2" applyNumberFormat="1" applyFont="1" applyBorder="1"/>
    <xf numFmtId="3" fontId="5" fillId="0" borderId="7" xfId="2" applyNumberFormat="1" applyFont="1" applyBorder="1"/>
    <xf numFmtId="3" fontId="2" fillId="0" borderId="2" xfId="2" applyNumberFormat="1" applyFont="1" applyBorder="1"/>
    <xf numFmtId="3" fontId="5" fillId="0" borderId="8" xfId="2" applyNumberFormat="1" applyFont="1" applyBorder="1"/>
    <xf numFmtId="3" fontId="5" fillId="0" borderId="4" xfId="2" applyNumberFormat="1" applyFont="1" applyBorder="1"/>
    <xf numFmtId="3" fontId="5" fillId="0" borderId="0" xfId="0" applyNumberFormat="1" applyFont="1" applyBorder="1"/>
    <xf numFmtId="3" fontId="5" fillId="0" borderId="0" xfId="2" applyNumberFormat="1" applyFont="1" applyBorder="1"/>
    <xf numFmtId="3" fontId="0" fillId="0" borderId="0" xfId="0" applyNumberFormat="1"/>
    <xf numFmtId="167" fontId="6" fillId="0" borderId="3" xfId="2" applyNumberFormat="1" applyFont="1" applyBorder="1"/>
    <xf numFmtId="167" fontId="3" fillId="0" borderId="3" xfId="2" applyNumberFormat="1" applyFont="1" applyBorder="1"/>
    <xf numFmtId="167" fontId="5" fillId="0" borderId="5" xfId="2" applyNumberFormat="1" applyFont="1" applyBorder="1"/>
    <xf numFmtId="167" fontId="5" fillId="0" borderId="0" xfId="2" applyNumberFormat="1" applyFont="1" applyBorder="1"/>
    <xf numFmtId="167" fontId="0" fillId="0" borderId="0" xfId="2" applyNumberFormat="1" applyFont="1"/>
    <xf numFmtId="0" fontId="2" fillId="0" borderId="0" xfId="0" applyFont="1" applyBorder="1"/>
    <xf numFmtId="3" fontId="1" fillId="0" borderId="7" xfId="2" applyNumberFormat="1" applyBorder="1"/>
    <xf numFmtId="3" fontId="1" fillId="0" borderId="2" xfId="2" applyNumberFormat="1" applyBorder="1"/>
    <xf numFmtId="3" fontId="1" fillId="0" borderId="0" xfId="2" applyNumberFormat="1"/>
    <xf numFmtId="164" fontId="0" fillId="0" borderId="0" xfId="2" applyFont="1" applyBorder="1"/>
    <xf numFmtId="0" fontId="0" fillId="0" borderId="12" xfId="0" applyBorder="1"/>
    <xf numFmtId="0" fontId="0" fillId="0" borderId="0" xfId="0" quotePrefix="1" applyFill="1" applyBorder="1"/>
    <xf numFmtId="0" fontId="0" fillId="0" borderId="0" xfId="0" quotePrefix="1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164" fontId="0" fillId="0" borderId="15" xfId="2" applyFont="1" applyBorder="1"/>
    <xf numFmtId="0" fontId="3" fillId="0" borderId="6" xfId="0" applyFont="1" applyBorder="1" applyAlignment="1">
      <alignment horizontal="left"/>
    </xf>
    <xf numFmtId="164" fontId="3" fillId="0" borderId="4" xfId="2" applyFont="1" applyBorder="1" applyAlignment="1">
      <alignment horizontal="center"/>
    </xf>
    <xf numFmtId="164" fontId="3" fillId="0" borderId="5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/>
    <xf numFmtId="167" fontId="5" fillId="0" borderId="16" xfId="2" applyNumberFormat="1" applyFont="1" applyBorder="1"/>
    <xf numFmtId="3" fontId="5" fillId="0" borderId="2" xfId="2" applyNumberFormat="1" applyFont="1" applyBorder="1"/>
    <xf numFmtId="3" fontId="5" fillId="0" borderId="11" xfId="2" applyNumberFormat="1" applyFont="1" applyBorder="1"/>
    <xf numFmtId="3" fontId="5" fillId="0" borderId="16" xfId="2" applyNumberFormat="1" applyFont="1" applyBorder="1"/>
    <xf numFmtId="3" fontId="0" fillId="0" borderId="3" xfId="2" applyNumberFormat="1" applyFont="1" applyBorder="1"/>
    <xf numFmtId="3" fontId="1" fillId="0" borderId="3" xfId="2" applyNumberFormat="1" applyBorder="1"/>
    <xf numFmtId="3" fontId="5" fillId="0" borderId="3" xfId="2" applyNumberFormat="1" applyFont="1" applyBorder="1"/>
    <xf numFmtId="3" fontId="6" fillId="0" borderId="3" xfId="2" applyNumberFormat="1" applyFont="1" applyBorder="1"/>
    <xf numFmtId="3" fontId="2" fillId="0" borderId="3" xfId="2" applyNumberFormat="1" applyFont="1" applyBorder="1"/>
    <xf numFmtId="3" fontId="5" fillId="0" borderId="3" xfId="2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3" fontId="3" fillId="0" borderId="3" xfId="2" applyNumberFormat="1" applyFont="1" applyBorder="1"/>
    <xf numFmtId="3" fontId="5" fillId="0" borderId="5" xfId="2" applyNumberFormat="1" applyFont="1" applyBorder="1"/>
    <xf numFmtId="167" fontId="5" fillId="0" borderId="3" xfId="2" applyNumberFormat="1" applyFont="1" applyBorder="1"/>
    <xf numFmtId="0" fontId="5" fillId="0" borderId="1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7" fontId="1" fillId="0" borderId="3" xfId="2" applyNumberFormat="1" applyBorder="1"/>
    <xf numFmtId="167" fontId="1" fillId="0" borderId="0" xfId="2" applyNumberFormat="1"/>
    <xf numFmtId="3" fontId="5" fillId="0" borderId="10" xfId="2" applyNumberFormat="1" applyFont="1" applyBorder="1" applyAlignment="1">
      <alignment vertical="center"/>
    </xf>
    <xf numFmtId="3" fontId="2" fillId="0" borderId="11" xfId="2" applyNumberFormat="1" applyFont="1" applyBorder="1" applyAlignment="1">
      <alignment vertical="center"/>
    </xf>
    <xf numFmtId="167" fontId="5" fillId="0" borderId="16" xfId="2" applyNumberFormat="1" applyFont="1" applyBorder="1" applyAlignment="1">
      <alignment vertical="center"/>
    </xf>
    <xf numFmtId="3" fontId="5" fillId="0" borderId="7" xfId="2" applyNumberFormat="1" applyFont="1" applyBorder="1" applyAlignment="1">
      <alignment vertical="center"/>
    </xf>
    <xf numFmtId="3" fontId="2" fillId="0" borderId="2" xfId="2" applyNumberFormat="1" applyFont="1" applyBorder="1" applyAlignment="1">
      <alignment vertical="center"/>
    </xf>
    <xf numFmtId="167" fontId="0" fillId="0" borderId="3" xfId="2" applyNumberFormat="1" applyFont="1" applyBorder="1" applyAlignment="1">
      <alignment vertical="center"/>
    </xf>
    <xf numFmtId="3" fontId="4" fillId="0" borderId="7" xfId="2" applyNumberFormat="1" applyFont="1" applyBorder="1" applyAlignment="1">
      <alignment vertical="center"/>
    </xf>
    <xf numFmtId="3" fontId="3" fillId="0" borderId="2" xfId="2" applyNumberFormat="1" applyFont="1" applyBorder="1" applyAlignment="1">
      <alignment vertical="center"/>
    </xf>
    <xf numFmtId="3" fontId="0" fillId="0" borderId="7" xfId="2" applyNumberFormat="1" applyFont="1" applyBorder="1" applyAlignment="1">
      <alignment vertical="center"/>
    </xf>
    <xf numFmtId="3" fontId="0" fillId="0" borderId="2" xfId="2" applyNumberFormat="1" applyFont="1" applyBorder="1" applyAlignment="1">
      <alignment vertical="center"/>
    </xf>
    <xf numFmtId="3" fontId="3" fillId="0" borderId="7" xfId="2" applyNumberFormat="1" applyFont="1" applyBorder="1" applyAlignment="1">
      <alignment vertical="center"/>
    </xf>
    <xf numFmtId="3" fontId="6" fillId="0" borderId="7" xfId="2" applyNumberFormat="1" applyFont="1" applyBorder="1" applyAlignment="1">
      <alignment vertical="center"/>
    </xf>
    <xf numFmtId="3" fontId="6" fillId="0" borderId="2" xfId="2" applyNumberFormat="1" applyFont="1" applyBorder="1" applyAlignment="1">
      <alignment vertical="center"/>
    </xf>
    <xf numFmtId="167" fontId="6" fillId="0" borderId="3" xfId="2" applyNumberFormat="1" applyFont="1" applyBorder="1" applyAlignment="1">
      <alignment vertical="center"/>
    </xf>
    <xf numFmtId="167" fontId="5" fillId="0" borderId="3" xfId="2" applyNumberFormat="1" applyFont="1" applyBorder="1" applyAlignment="1">
      <alignment vertical="center"/>
    </xf>
    <xf numFmtId="3" fontId="2" fillId="0" borderId="7" xfId="2" applyNumberFormat="1" applyFont="1" applyBorder="1" applyAlignment="1">
      <alignment vertical="center"/>
    </xf>
    <xf numFmtId="167" fontId="3" fillId="0" borderId="3" xfId="2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3" fontId="5" fillId="0" borderId="4" xfId="2" applyNumberFormat="1" applyFont="1" applyBorder="1" applyAlignment="1">
      <alignment vertical="center"/>
    </xf>
    <xf numFmtId="167" fontId="5" fillId="0" borderId="5" xfId="2" applyNumberFormat="1" applyFont="1" applyBorder="1" applyAlignment="1">
      <alignment vertical="center"/>
    </xf>
    <xf numFmtId="3" fontId="7" fillId="0" borderId="7" xfId="2" applyNumberFormat="1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167" fontId="1" fillId="0" borderId="3" xfId="2" applyNumberFormat="1" applyFont="1" applyBorder="1"/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I13" sqref="I13"/>
    </sheetView>
  </sheetViews>
  <sheetFormatPr baseColWidth="10" defaultRowHeight="12.75" x14ac:dyDescent="0.2"/>
  <cols>
    <col min="1" max="1" width="59.6640625" customWidth="1"/>
    <col min="2" max="2" width="30.83203125" customWidth="1"/>
    <col min="3" max="3" width="30.5" customWidth="1"/>
  </cols>
  <sheetData>
    <row r="1" spans="1:3" ht="15" thickTop="1" thickBot="1" x14ac:dyDescent="0.3">
      <c r="A1" s="56" t="s">
        <v>56</v>
      </c>
      <c r="B1" s="59" t="s">
        <v>8</v>
      </c>
      <c r="C1" s="60" t="s">
        <v>9</v>
      </c>
    </row>
    <row r="2" spans="1:3" ht="13.5" thickTop="1" x14ac:dyDescent="0.2">
      <c r="A2" s="2" t="s">
        <v>0</v>
      </c>
      <c r="B2" s="52"/>
      <c r="C2" s="4"/>
    </row>
    <row r="3" spans="1:3" x14ac:dyDescent="0.2">
      <c r="A3" s="2" t="s">
        <v>1</v>
      </c>
      <c r="B3" s="52"/>
      <c r="C3" s="4"/>
    </row>
    <row r="4" spans="1:3" x14ac:dyDescent="0.2">
      <c r="A4" s="2" t="s">
        <v>55</v>
      </c>
      <c r="B4" s="52"/>
      <c r="C4" s="4"/>
    </row>
    <row r="5" spans="1:3" x14ac:dyDescent="0.2">
      <c r="A5" s="2" t="s">
        <v>2</v>
      </c>
      <c r="B5" s="52"/>
      <c r="C5" s="4"/>
    </row>
    <row r="6" spans="1:3" x14ac:dyDescent="0.2">
      <c r="A6" s="2" t="s">
        <v>4</v>
      </c>
      <c r="B6" s="52"/>
      <c r="C6" s="4"/>
    </row>
    <row r="7" spans="1:3" ht="13.5" thickBot="1" x14ac:dyDescent="0.25">
      <c r="A7" s="53" t="s">
        <v>3</v>
      </c>
      <c r="B7" s="54"/>
      <c r="C7" s="55"/>
    </row>
    <row r="8" spans="1:3" ht="13.5" thickTop="1" x14ac:dyDescent="0.2">
      <c r="C8" s="1"/>
    </row>
    <row r="9" spans="1:3" ht="13.5" thickBot="1" x14ac:dyDescent="0.25">
      <c r="C9" s="1"/>
    </row>
    <row r="10" spans="1:3" ht="15" thickTop="1" thickBot="1" x14ac:dyDescent="0.3">
      <c r="A10" s="56" t="s">
        <v>57</v>
      </c>
      <c r="B10" s="57" t="s">
        <v>8</v>
      </c>
      <c r="C10" s="58" t="s">
        <v>9</v>
      </c>
    </row>
    <row r="11" spans="1:3" ht="13.5" thickTop="1" x14ac:dyDescent="0.2">
      <c r="A11" s="7" t="s">
        <v>10</v>
      </c>
      <c r="B11" s="8"/>
      <c r="C11" s="10"/>
    </row>
    <row r="12" spans="1:3" x14ac:dyDescent="0.2">
      <c r="A12" s="2" t="s">
        <v>6</v>
      </c>
      <c r="B12" s="3"/>
      <c r="C12" s="4"/>
    </row>
    <row r="13" spans="1:3" x14ac:dyDescent="0.2">
      <c r="A13" s="2" t="s">
        <v>4</v>
      </c>
      <c r="B13" s="3"/>
      <c r="C13" s="4"/>
    </row>
    <row r="14" spans="1:3" x14ac:dyDescent="0.2">
      <c r="A14" s="2" t="s">
        <v>7</v>
      </c>
      <c r="B14" s="3"/>
      <c r="C14" s="4"/>
    </row>
    <row r="15" spans="1:3" x14ac:dyDescent="0.2">
      <c r="A15" s="2"/>
      <c r="B15" s="3"/>
      <c r="C15" s="4"/>
    </row>
    <row r="16" spans="1:3" x14ac:dyDescent="0.2">
      <c r="A16" s="7" t="s">
        <v>11</v>
      </c>
      <c r="B16" s="3"/>
      <c r="C16" s="4"/>
    </row>
    <row r="17" spans="1:3" x14ac:dyDescent="0.2">
      <c r="A17" s="2" t="s">
        <v>64</v>
      </c>
      <c r="B17" s="3"/>
      <c r="C17" s="4"/>
    </row>
    <row r="18" spans="1:3" x14ac:dyDescent="0.2">
      <c r="A18" s="2" t="s">
        <v>63</v>
      </c>
      <c r="B18" s="3"/>
      <c r="C18" s="4"/>
    </row>
    <row r="19" spans="1:3" x14ac:dyDescent="0.2">
      <c r="A19" s="2" t="s">
        <v>52</v>
      </c>
      <c r="B19" s="3"/>
      <c r="C19" s="4"/>
    </row>
    <row r="20" spans="1:3" x14ac:dyDescent="0.2">
      <c r="A20" s="2" t="s">
        <v>13</v>
      </c>
      <c r="B20" s="3"/>
      <c r="C20" s="4"/>
    </row>
    <row r="21" spans="1:3" ht="13.5" thickBot="1" x14ac:dyDescent="0.25">
      <c r="A21" s="2"/>
      <c r="B21" s="3"/>
      <c r="C21" s="4"/>
    </row>
    <row r="22" spans="1:3" ht="14.25" thickTop="1" thickBot="1" x14ac:dyDescent="0.25">
      <c r="A22" s="9" t="s">
        <v>5</v>
      </c>
      <c r="B22" s="5"/>
      <c r="C22" s="6"/>
    </row>
    <row r="23" spans="1:3" ht="13.5" thickTop="1" x14ac:dyDescent="0.2">
      <c r="A23" s="49"/>
      <c r="B23" s="48"/>
      <c r="C23" s="48"/>
    </row>
    <row r="24" spans="1:3" x14ac:dyDescent="0.2">
      <c r="A24" s="61"/>
      <c r="B24" s="48"/>
      <c r="C24" s="48"/>
    </row>
    <row r="25" spans="1:3" x14ac:dyDescent="0.2">
      <c r="A25" s="50" t="s">
        <v>54</v>
      </c>
    </row>
    <row r="26" spans="1:3" x14ac:dyDescent="0.2">
      <c r="A26" s="51" t="s">
        <v>53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&amp;CCas Jupiter (Corrigé : Jean-François Gueugnon)</oddHeader>
    <oddFooter>&amp;CTableau d'affectation du résultat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10" sqref="F10"/>
    </sheetView>
  </sheetViews>
  <sheetFormatPr baseColWidth="10" defaultRowHeight="12.75" x14ac:dyDescent="0.2"/>
  <cols>
    <col min="1" max="1" width="37.6640625" customWidth="1"/>
    <col min="2" max="2" width="13.5" style="38" customWidth="1"/>
    <col min="3" max="3" width="17.5" style="38" customWidth="1"/>
    <col min="4" max="4" width="49.33203125" customWidth="1"/>
    <col min="5" max="5" width="18" style="47" customWidth="1"/>
    <col min="7" max="7" width="12.1640625" bestFit="1" customWidth="1"/>
  </cols>
  <sheetData>
    <row r="1" spans="1:8" ht="16.5" customHeight="1" thickTop="1" x14ac:dyDescent="0.25">
      <c r="A1" s="22" t="s">
        <v>19</v>
      </c>
      <c r="B1" s="24"/>
      <c r="C1" s="64"/>
      <c r="D1" s="23" t="s">
        <v>28</v>
      </c>
      <c r="E1" s="65"/>
      <c r="G1" s="20"/>
      <c r="H1" s="20"/>
    </row>
    <row r="2" spans="1:8" ht="13.5" customHeight="1" x14ac:dyDescent="0.25">
      <c r="A2" s="11"/>
      <c r="B2" s="32"/>
      <c r="C2" s="63"/>
      <c r="D2" s="15" t="str">
        <f>Affectations!$A$2</f>
        <v>Capital social</v>
      </c>
      <c r="E2" s="66"/>
      <c r="G2" s="20"/>
      <c r="H2" s="20"/>
    </row>
    <row r="3" spans="1:8" ht="13.5" customHeight="1" x14ac:dyDescent="0.25">
      <c r="A3" s="11"/>
      <c r="B3" s="32"/>
      <c r="C3" s="33"/>
      <c r="D3" s="15" t="str">
        <f>Affectations!$A$3</f>
        <v>Primes d'émission</v>
      </c>
      <c r="E3" s="66"/>
    </row>
    <row r="4" spans="1:8" ht="13.5" customHeight="1" x14ac:dyDescent="0.25">
      <c r="A4" s="12" t="s">
        <v>20</v>
      </c>
      <c r="B4" s="26"/>
      <c r="C4" s="27"/>
      <c r="D4" s="15" t="str">
        <f>Affectations!$A$4</f>
        <v>Réserves légales</v>
      </c>
      <c r="E4" s="66"/>
    </row>
    <row r="5" spans="1:8" ht="13.5" customHeight="1" x14ac:dyDescent="0.2">
      <c r="A5" s="2" t="s">
        <v>14</v>
      </c>
      <c r="B5" s="45"/>
      <c r="C5" s="46"/>
      <c r="D5" s="15" t="str">
        <f>Affectations!$A$5</f>
        <v>Autres réserves</v>
      </c>
      <c r="E5" s="66"/>
    </row>
    <row r="6" spans="1:8" ht="13.5" customHeight="1" x14ac:dyDescent="0.2">
      <c r="A6" s="2"/>
      <c r="B6" s="45"/>
      <c r="C6" s="46"/>
      <c r="D6" s="15" t="str">
        <f>Affectations!$A$20</f>
        <v>Report à nouveau final</v>
      </c>
      <c r="E6" s="66"/>
    </row>
    <row r="7" spans="1:8" ht="13.5" customHeight="1" x14ac:dyDescent="0.2">
      <c r="A7" s="2"/>
      <c r="B7" s="45"/>
      <c r="C7" s="46"/>
      <c r="D7" s="15" t="s">
        <v>42</v>
      </c>
      <c r="E7" s="67"/>
      <c r="G7" s="38"/>
    </row>
    <row r="8" spans="1:8" ht="13.5" customHeight="1" x14ac:dyDescent="0.25">
      <c r="A8" s="12" t="s">
        <v>21</v>
      </c>
      <c r="B8" s="28"/>
      <c r="C8" s="27"/>
      <c r="D8" s="15" t="s">
        <v>39</v>
      </c>
      <c r="E8" s="67"/>
    </row>
    <row r="9" spans="1:8" ht="13.5" customHeight="1" x14ac:dyDescent="0.2">
      <c r="A9" s="13" t="s">
        <v>59</v>
      </c>
      <c r="B9" s="29"/>
      <c r="C9" s="30"/>
      <c r="D9" s="15" t="s">
        <v>40</v>
      </c>
      <c r="E9" s="67"/>
    </row>
    <row r="10" spans="1:8" ht="13.5" customHeight="1" x14ac:dyDescent="0.2">
      <c r="A10" s="2" t="s">
        <v>60</v>
      </c>
      <c r="B10" s="45"/>
      <c r="C10" s="46"/>
      <c r="D10" s="15"/>
      <c r="E10" s="67"/>
    </row>
    <row r="11" spans="1:8" ht="13.5" customHeight="1" x14ac:dyDescent="0.25">
      <c r="A11" s="2" t="s">
        <v>15</v>
      </c>
      <c r="B11" s="45"/>
      <c r="C11" s="46"/>
      <c r="D11" s="14" t="s">
        <v>50</v>
      </c>
      <c r="E11" s="68"/>
    </row>
    <row r="12" spans="1:8" ht="13.5" customHeight="1" x14ac:dyDescent="0.2">
      <c r="A12" s="2" t="s">
        <v>16</v>
      </c>
      <c r="B12" s="45"/>
      <c r="C12" s="46"/>
      <c r="D12" s="17" t="s">
        <v>59</v>
      </c>
      <c r="E12" s="69"/>
    </row>
    <row r="13" spans="1:8" ht="13.5" customHeight="1" x14ac:dyDescent="0.2">
      <c r="A13" s="2" t="s">
        <v>17</v>
      </c>
      <c r="B13" s="45"/>
      <c r="C13" s="46"/>
      <c r="D13" s="17" t="s">
        <v>60</v>
      </c>
      <c r="E13" s="69"/>
    </row>
    <row r="14" spans="1:8" ht="13.5" customHeight="1" x14ac:dyDescent="0.2">
      <c r="A14" s="2" t="s">
        <v>61</v>
      </c>
      <c r="B14" s="45"/>
      <c r="C14" s="46"/>
      <c r="D14" s="17" t="s">
        <v>15</v>
      </c>
      <c r="E14" s="69"/>
    </row>
    <row r="15" spans="1:8" ht="13.5" customHeight="1" x14ac:dyDescent="0.2">
      <c r="A15" s="2"/>
      <c r="B15" s="45"/>
      <c r="C15" s="46"/>
      <c r="D15" s="17" t="s">
        <v>16</v>
      </c>
      <c r="E15" s="69"/>
    </row>
    <row r="16" spans="1:8" ht="13.5" customHeight="1" x14ac:dyDescent="0.2">
      <c r="A16" s="2"/>
      <c r="B16" s="45"/>
      <c r="C16" s="46"/>
      <c r="D16" s="17" t="s">
        <v>62</v>
      </c>
      <c r="E16" s="69"/>
    </row>
    <row r="17" spans="1:6" ht="13.5" customHeight="1" x14ac:dyDescent="0.25">
      <c r="A17" s="12" t="s">
        <v>22</v>
      </c>
      <c r="B17" s="28"/>
      <c r="C17" s="27"/>
      <c r="D17" s="17" t="s">
        <v>46</v>
      </c>
      <c r="E17" s="69"/>
    </row>
    <row r="18" spans="1:6" ht="13.5" customHeight="1" x14ac:dyDescent="0.2">
      <c r="A18" s="2" t="s">
        <v>44</v>
      </c>
      <c r="B18" s="45"/>
      <c r="C18" s="46"/>
      <c r="D18" s="17" t="s">
        <v>44</v>
      </c>
      <c r="E18" s="69"/>
    </row>
    <row r="19" spans="1:6" ht="13.5" customHeight="1" x14ac:dyDescent="0.2">
      <c r="A19" s="2" t="s">
        <v>45</v>
      </c>
      <c r="B19" s="45"/>
      <c r="C19" s="46"/>
      <c r="D19" s="17" t="s">
        <v>45</v>
      </c>
      <c r="E19" s="69"/>
    </row>
    <row r="20" spans="1:6" ht="13.5" customHeight="1" x14ac:dyDescent="0.2">
      <c r="A20" s="2"/>
      <c r="B20" s="45"/>
      <c r="C20" s="46"/>
      <c r="D20" s="17"/>
      <c r="E20" s="69"/>
    </row>
    <row r="21" spans="1:6" ht="13.5" customHeight="1" x14ac:dyDescent="0.25">
      <c r="A21" s="2"/>
      <c r="B21" s="45"/>
      <c r="C21" s="46"/>
      <c r="D21" s="14" t="s">
        <v>65</v>
      </c>
      <c r="E21" s="68"/>
    </row>
    <row r="22" spans="1:6" ht="13.5" customHeight="1" x14ac:dyDescent="0.25">
      <c r="A22" s="2"/>
      <c r="B22" s="45"/>
      <c r="C22" s="46"/>
      <c r="D22" s="14"/>
      <c r="E22" s="70"/>
    </row>
    <row r="23" spans="1:6" ht="13.5" customHeight="1" x14ac:dyDescent="0.25">
      <c r="A23" s="11" t="s">
        <v>23</v>
      </c>
      <c r="B23" s="32"/>
      <c r="C23" s="63"/>
      <c r="D23" s="14" t="s">
        <v>49</v>
      </c>
      <c r="E23" s="71"/>
    </row>
    <row r="24" spans="1:6" ht="13.5" customHeight="1" x14ac:dyDescent="0.25">
      <c r="A24" s="11"/>
      <c r="B24" s="32"/>
      <c r="C24" s="63"/>
      <c r="D24" s="15" t="s">
        <v>18</v>
      </c>
      <c r="E24" s="72"/>
    </row>
    <row r="25" spans="1:6" ht="13.5" customHeight="1" x14ac:dyDescent="0.25">
      <c r="A25" s="11"/>
      <c r="B25" s="32"/>
      <c r="C25" s="46"/>
      <c r="D25" s="15" t="s">
        <v>47</v>
      </c>
      <c r="E25" s="72"/>
    </row>
    <row r="26" spans="1:6" ht="13.5" customHeight="1" x14ac:dyDescent="0.25">
      <c r="A26" s="12" t="s">
        <v>27</v>
      </c>
      <c r="B26" s="28"/>
      <c r="C26" s="27"/>
      <c r="D26" s="15" t="s">
        <v>24</v>
      </c>
      <c r="E26" s="72"/>
    </row>
    <row r="27" spans="1:6" ht="13.5" customHeight="1" x14ac:dyDescent="0.2">
      <c r="A27" s="2" t="s">
        <v>18</v>
      </c>
      <c r="B27" s="45"/>
      <c r="C27" s="46"/>
      <c r="D27" s="15" t="s">
        <v>58</v>
      </c>
      <c r="E27" s="72"/>
    </row>
    <row r="28" spans="1:6" ht="13.5" customHeight="1" x14ac:dyDescent="0.2">
      <c r="A28" s="2" t="s">
        <v>47</v>
      </c>
      <c r="B28" s="45"/>
      <c r="C28" s="46"/>
      <c r="D28" s="15"/>
      <c r="E28" s="72"/>
    </row>
    <row r="29" spans="1:6" ht="13.5" customHeight="1" x14ac:dyDescent="0.25">
      <c r="A29" s="2" t="s">
        <v>24</v>
      </c>
      <c r="B29" s="45"/>
      <c r="C29" s="46"/>
      <c r="D29" s="14" t="s">
        <v>34</v>
      </c>
      <c r="E29" s="68"/>
    </row>
    <row r="30" spans="1:6" ht="13.5" customHeight="1" x14ac:dyDescent="0.25">
      <c r="A30" s="2" t="s">
        <v>58</v>
      </c>
      <c r="B30" s="45"/>
      <c r="C30" s="46"/>
      <c r="D30" s="16" t="s">
        <v>30</v>
      </c>
      <c r="E30" s="73"/>
      <c r="F30" s="20"/>
    </row>
    <row r="31" spans="1:6" ht="13.5" customHeight="1" x14ac:dyDescent="0.2">
      <c r="A31" s="2"/>
      <c r="B31" s="45"/>
      <c r="C31" s="46"/>
      <c r="D31" s="15" t="s">
        <v>31</v>
      </c>
      <c r="E31" s="67"/>
      <c r="F31" s="20"/>
    </row>
    <row r="32" spans="1:6" ht="13.5" customHeight="1" x14ac:dyDescent="0.25">
      <c r="A32" s="12" t="s">
        <v>29</v>
      </c>
      <c r="B32" s="28"/>
      <c r="C32" s="27"/>
      <c r="D32" s="15" t="s">
        <v>32</v>
      </c>
      <c r="E32" s="67"/>
    </row>
    <row r="33" spans="1:5" ht="13.5" customHeight="1" x14ac:dyDescent="0.2">
      <c r="A33" s="2" t="s">
        <v>25</v>
      </c>
      <c r="B33" s="45"/>
      <c r="C33" s="46"/>
      <c r="D33" s="17" t="s">
        <v>43</v>
      </c>
      <c r="E33" s="67"/>
    </row>
    <row r="34" spans="1:5" ht="13.5" customHeight="1" x14ac:dyDescent="0.2">
      <c r="A34" s="2"/>
      <c r="B34" s="45"/>
      <c r="C34" s="46"/>
      <c r="D34" s="15" t="s">
        <v>48</v>
      </c>
      <c r="E34" s="67"/>
    </row>
    <row r="35" spans="1:5" ht="13.5" customHeight="1" x14ac:dyDescent="0.25">
      <c r="A35" s="12" t="s">
        <v>26</v>
      </c>
      <c r="B35" s="28"/>
      <c r="C35" s="27"/>
      <c r="D35" s="16" t="s">
        <v>35</v>
      </c>
      <c r="E35" s="73"/>
    </row>
    <row r="36" spans="1:5" x14ac:dyDescent="0.2">
      <c r="A36" s="2" t="s">
        <v>41</v>
      </c>
      <c r="B36" s="45"/>
      <c r="C36" s="46"/>
      <c r="D36" s="15" t="s">
        <v>51</v>
      </c>
      <c r="E36" s="67"/>
    </row>
    <row r="37" spans="1:5" ht="13.5" x14ac:dyDescent="0.25">
      <c r="A37" s="12"/>
      <c r="B37" s="28"/>
      <c r="C37" s="27"/>
      <c r="D37" s="15" t="s">
        <v>12</v>
      </c>
      <c r="E37" s="67"/>
    </row>
    <row r="38" spans="1:5" x14ac:dyDescent="0.2">
      <c r="A38" s="2"/>
      <c r="B38" s="45"/>
      <c r="C38" s="46"/>
      <c r="D38" s="17" t="s">
        <v>33</v>
      </c>
      <c r="E38" s="67"/>
    </row>
    <row r="39" spans="1:5" ht="14.25" thickBot="1" x14ac:dyDescent="0.3">
      <c r="A39" s="2"/>
      <c r="B39" s="45"/>
      <c r="C39" s="46"/>
      <c r="D39" s="16" t="s">
        <v>36</v>
      </c>
      <c r="E39" s="73"/>
    </row>
    <row r="40" spans="1:5" ht="17.25" thickTop="1" thickBot="1" x14ac:dyDescent="0.3">
      <c r="A40" s="19" t="s">
        <v>37</v>
      </c>
      <c r="B40" s="34"/>
      <c r="C40" s="35"/>
      <c r="D40" s="18" t="s">
        <v>38</v>
      </c>
      <c r="E40" s="74"/>
    </row>
    <row r="41" spans="1:5" ht="16.5" thickTop="1" x14ac:dyDescent="0.25">
      <c r="A41" s="44"/>
      <c r="B41" s="36"/>
      <c r="C41" s="37"/>
      <c r="D41" s="21"/>
      <c r="E41" s="37"/>
    </row>
  </sheetData>
  <phoneticPr fontId="0" type="noConversion"/>
  <printOptions horizontalCentered="1" verticalCentered="1"/>
  <pageMargins left="0.98425196850393704" right="0.98425196850393704" top="0.39370078740157483" bottom="0.39370078740157483" header="0.31496062992125984" footer="0.31496062992125984"/>
  <pageSetup paperSize="9" scale="90" orientation="landscape" r:id="rId1"/>
  <headerFooter alignWithMargins="0">
    <oddHeader>&amp;CCas Jupiter (Corrigé : Jean-François Gueugnon)</oddHeader>
    <oddFooter>&amp;CBilan fonctionnel en brut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F1" sqref="F1"/>
    </sheetView>
  </sheetViews>
  <sheetFormatPr baseColWidth="10" defaultRowHeight="12.75" x14ac:dyDescent="0.2"/>
  <cols>
    <col min="1" max="1" width="35.33203125" customWidth="1"/>
    <col min="2" max="2" width="13.5" style="38" customWidth="1"/>
    <col min="3" max="3" width="12.33203125" style="38" customWidth="1"/>
    <col min="4" max="4" width="13.5" style="38" customWidth="1"/>
    <col min="5" max="5" width="47.6640625" customWidth="1"/>
    <col min="6" max="6" width="14.83203125" style="43" customWidth="1"/>
    <col min="8" max="8" width="12.1640625" bestFit="1" customWidth="1"/>
  </cols>
  <sheetData>
    <row r="1" spans="1:9" ht="15" customHeight="1" thickTop="1" x14ac:dyDescent="0.2">
      <c r="A1" s="83" t="str">
        <f>'Bilan fonctionnel en brut'!A1</f>
        <v>Actif immobilisés</v>
      </c>
      <c r="B1" s="91"/>
      <c r="C1" s="91"/>
      <c r="D1" s="92"/>
      <c r="E1" s="76" t="str">
        <f>'Bilan fonctionnel en brut'!D1</f>
        <v>Capitaux propres</v>
      </c>
      <c r="F1" s="93"/>
      <c r="H1" s="20"/>
      <c r="I1" s="20"/>
    </row>
    <row r="2" spans="1:9" ht="15" customHeight="1" x14ac:dyDescent="0.2">
      <c r="A2" s="84"/>
      <c r="B2" s="94"/>
      <c r="C2" s="94"/>
      <c r="D2" s="95"/>
      <c r="E2" s="77" t="str">
        <f>Affectations!$A$2</f>
        <v>Capital social</v>
      </c>
      <c r="F2" s="96"/>
    </row>
    <row r="3" spans="1:9" ht="15" customHeight="1" x14ac:dyDescent="0.2">
      <c r="A3" s="85" t="str">
        <f>'Bilan fonctionnel en brut'!A4</f>
        <v>Actifs immobilisés incorporels</v>
      </c>
      <c r="B3" s="97"/>
      <c r="C3" s="97"/>
      <c r="D3" s="98"/>
      <c r="E3" s="77" t="str">
        <f>Affectations!$A$3</f>
        <v>Primes d'émission</v>
      </c>
      <c r="F3" s="96"/>
    </row>
    <row r="4" spans="1:9" ht="15" customHeight="1" x14ac:dyDescent="0.2">
      <c r="A4" s="86" t="str">
        <f>'Bilan fonctionnel en brut'!A5</f>
        <v>Fonds commercial</v>
      </c>
      <c r="B4" s="99"/>
      <c r="C4" s="99"/>
      <c r="D4" s="100"/>
      <c r="E4" s="77" t="str">
        <f>Affectations!$A$4</f>
        <v>Réserves légales</v>
      </c>
      <c r="F4" s="96"/>
    </row>
    <row r="5" spans="1:9" ht="15" customHeight="1" x14ac:dyDescent="0.2">
      <c r="A5" s="85" t="str">
        <f>'Bilan fonctionnel en brut'!A8</f>
        <v>Actifs immobilisés corporels</v>
      </c>
      <c r="B5" s="101"/>
      <c r="C5" s="101"/>
      <c r="D5" s="98"/>
      <c r="E5" s="77" t="str">
        <f>Affectations!$A$5</f>
        <v>Autres réserves</v>
      </c>
      <c r="F5" s="96"/>
    </row>
    <row r="6" spans="1:9" ht="15" customHeight="1" x14ac:dyDescent="0.2">
      <c r="A6" s="86" t="str">
        <f>'Bilan fonctionnel en brut'!A9</f>
        <v>Terrain de l'entreprise</v>
      </c>
      <c r="B6" s="102"/>
      <c r="C6" s="102"/>
      <c r="D6" s="103"/>
      <c r="E6" s="77" t="str">
        <f>Affectations!$A$20</f>
        <v>Report à nouveau final</v>
      </c>
      <c r="F6" s="96"/>
    </row>
    <row r="7" spans="1:9" ht="15" customHeight="1" x14ac:dyDescent="0.2">
      <c r="A7" s="86" t="str">
        <f>'Bilan fonctionnel en brut'!A10</f>
        <v>Terrain près de la mer</v>
      </c>
      <c r="B7" s="102"/>
      <c r="C7" s="102"/>
      <c r="D7" s="103"/>
      <c r="E7" s="77" t="s">
        <v>42</v>
      </c>
      <c r="F7" s="96"/>
    </row>
    <row r="8" spans="1:9" ht="15" customHeight="1" x14ac:dyDescent="0.2">
      <c r="A8" s="86" t="str">
        <f>'Bilan fonctionnel en brut'!A11</f>
        <v>Constructions</v>
      </c>
      <c r="B8" s="102"/>
      <c r="C8" s="102"/>
      <c r="D8" s="103"/>
      <c r="E8" s="77" t="s">
        <v>39</v>
      </c>
      <c r="F8" s="96"/>
    </row>
    <row r="9" spans="1:9" ht="15" customHeight="1" x14ac:dyDescent="0.2">
      <c r="A9" s="86" t="str">
        <f>'Bilan fonctionnel en brut'!A12</f>
        <v>Installations techniques</v>
      </c>
      <c r="B9" s="102"/>
      <c r="C9" s="102"/>
      <c r="D9" s="103"/>
      <c r="E9" s="77" t="s">
        <v>40</v>
      </c>
      <c r="F9" s="96"/>
    </row>
    <row r="10" spans="1:9" ht="15" customHeight="1" x14ac:dyDescent="0.2">
      <c r="A10" s="86" t="str">
        <f>'Bilan fonctionnel en brut'!A13</f>
        <v>Autres immobilisations corporelles</v>
      </c>
      <c r="B10" s="102"/>
      <c r="C10" s="102"/>
      <c r="D10" s="103"/>
      <c r="E10" s="77"/>
      <c r="F10" s="96"/>
    </row>
    <row r="11" spans="1:9" ht="15" customHeight="1" x14ac:dyDescent="0.2">
      <c r="A11" s="86" t="str">
        <f>'Bilan fonctionnel en brut'!A14</f>
        <v>Stock-outil de matières premières</v>
      </c>
      <c r="B11" s="102"/>
      <c r="C11" s="102"/>
      <c r="D11" s="103"/>
      <c r="E11" s="78"/>
      <c r="F11" s="104"/>
    </row>
    <row r="12" spans="1:9" ht="15" customHeight="1" x14ac:dyDescent="0.2">
      <c r="A12" s="85" t="str">
        <f>'Bilan fonctionnel en brut'!A17</f>
        <v>Actifs immobilisés financiers</v>
      </c>
      <c r="B12" s="101"/>
      <c r="C12" s="102"/>
      <c r="D12" s="98"/>
      <c r="E12" s="79" t="str">
        <f>'Bilan fonctionnel en brut'!D21</f>
        <v>Dettes à long et moyen terme</v>
      </c>
      <c r="F12" s="105"/>
    </row>
    <row r="13" spans="1:9" ht="15" customHeight="1" x14ac:dyDescent="0.2">
      <c r="A13" s="86" t="str">
        <f>'Bilan fonctionnel en brut'!A18</f>
        <v>Participations</v>
      </c>
      <c r="B13" s="102"/>
      <c r="C13" s="102"/>
      <c r="D13" s="103"/>
      <c r="E13" s="79"/>
      <c r="F13" s="105"/>
    </row>
    <row r="14" spans="1:9" ht="15" customHeight="1" x14ac:dyDescent="0.2">
      <c r="A14" s="86" t="str">
        <f>'Bilan fonctionnel en brut'!A19</f>
        <v>Autres immobilisations financières</v>
      </c>
      <c r="B14" s="102"/>
      <c r="C14" s="102"/>
      <c r="D14" s="103"/>
      <c r="E14" s="79"/>
      <c r="F14" s="105"/>
    </row>
    <row r="15" spans="1:9" ht="15" customHeight="1" x14ac:dyDescent="0.2">
      <c r="A15" s="87"/>
      <c r="B15" s="106"/>
      <c r="C15" s="102"/>
      <c r="D15" s="100"/>
      <c r="E15" s="77"/>
      <c r="F15" s="96"/>
    </row>
    <row r="16" spans="1:9" ht="15" customHeight="1" x14ac:dyDescent="0.2">
      <c r="A16" s="84" t="s">
        <v>23</v>
      </c>
      <c r="B16" s="94"/>
      <c r="C16" s="112"/>
      <c r="D16" s="113"/>
      <c r="E16" s="79" t="str">
        <f>'Bilan fonctionnel en brut'!D29</f>
        <v>Dettes à court terme</v>
      </c>
      <c r="F16" s="105"/>
    </row>
    <row r="17" spans="1:7" ht="15" customHeight="1" x14ac:dyDescent="0.2">
      <c r="A17" s="84"/>
      <c r="B17" s="94"/>
      <c r="C17" s="102"/>
      <c r="D17" s="100"/>
      <c r="E17" s="79"/>
      <c r="F17" s="96"/>
    </row>
    <row r="18" spans="1:7" ht="15" customHeight="1" x14ac:dyDescent="0.2">
      <c r="A18" s="85" t="s">
        <v>27</v>
      </c>
      <c r="B18" s="101"/>
      <c r="C18" s="102"/>
      <c r="D18" s="98"/>
      <c r="E18" s="80" t="str">
        <f>'Bilan fonctionnel en brut'!D30</f>
        <v>Dettes d'exploitation à court terme</v>
      </c>
      <c r="F18" s="107"/>
    </row>
    <row r="19" spans="1:7" ht="15" customHeight="1" x14ac:dyDescent="0.2">
      <c r="A19" s="88" t="s">
        <v>18</v>
      </c>
      <c r="B19" s="99"/>
      <c r="C19" s="102"/>
      <c r="D19" s="100"/>
      <c r="E19" s="81" t="str">
        <f>'Bilan fonctionnel en brut'!D31</f>
        <v>Fournisseurs</v>
      </c>
      <c r="F19" s="96"/>
    </row>
    <row r="20" spans="1:7" ht="15" customHeight="1" x14ac:dyDescent="0.2">
      <c r="A20" s="88" t="s">
        <v>47</v>
      </c>
      <c r="B20" s="99"/>
      <c r="C20" s="102"/>
      <c r="D20" s="100"/>
      <c r="E20" s="81" t="str">
        <f>'Bilan fonctionnel en brut'!D32</f>
        <v>Dettes fiscales et sociales</v>
      </c>
      <c r="F20" s="96"/>
    </row>
    <row r="21" spans="1:7" ht="15" customHeight="1" x14ac:dyDescent="0.2">
      <c r="A21" s="88" t="s">
        <v>24</v>
      </c>
      <c r="B21" s="99"/>
      <c r="C21" s="102"/>
      <c r="D21" s="100"/>
      <c r="E21" s="81" t="str">
        <f>'Bilan fonctionnel en brut'!D33</f>
        <v>Autres</v>
      </c>
      <c r="F21" s="96"/>
    </row>
    <row r="22" spans="1:7" ht="15" customHeight="1" x14ac:dyDescent="0.2">
      <c r="A22" s="88" t="s">
        <v>58</v>
      </c>
      <c r="B22" s="99"/>
      <c r="C22" s="102"/>
      <c r="D22" s="100"/>
      <c r="E22" s="81" t="str">
        <f>'Bilan fonctionnel en brut'!D34</f>
        <v>Provision pour garantie clients</v>
      </c>
      <c r="F22" s="96"/>
    </row>
    <row r="23" spans="1:7" ht="15" customHeight="1" x14ac:dyDescent="0.2">
      <c r="A23" s="88"/>
      <c r="B23" s="99"/>
      <c r="C23" s="102"/>
      <c r="D23" s="100"/>
      <c r="E23" s="77"/>
      <c r="F23" s="96"/>
    </row>
    <row r="24" spans="1:7" ht="15" customHeight="1" x14ac:dyDescent="0.2">
      <c r="A24" s="85" t="s">
        <v>29</v>
      </c>
      <c r="B24" s="101"/>
      <c r="C24" s="102"/>
      <c r="D24" s="98"/>
      <c r="E24" s="80" t="str">
        <f>'Bilan fonctionnel en brut'!D35</f>
        <v>Dettes hors exploitation à court terme</v>
      </c>
      <c r="F24" s="107"/>
    </row>
    <row r="25" spans="1:7" ht="15" customHeight="1" x14ac:dyDescent="0.2">
      <c r="A25" s="88" t="s">
        <v>25</v>
      </c>
      <c r="B25" s="99"/>
      <c r="C25" s="102"/>
      <c r="D25" s="100"/>
      <c r="E25" s="77" t="str">
        <f>'Bilan fonctionnel en brut'!D36</f>
        <v>Provisions pour litige</v>
      </c>
      <c r="F25" s="96"/>
    </row>
    <row r="26" spans="1:7" ht="15" customHeight="1" x14ac:dyDescent="0.2">
      <c r="A26" s="88"/>
      <c r="B26" s="99"/>
      <c r="C26" s="102"/>
      <c r="D26" s="100"/>
      <c r="E26" s="77" t="str">
        <f>'Bilan fonctionnel en brut'!D37</f>
        <v>Dividendes</v>
      </c>
      <c r="F26" s="96"/>
    </row>
    <row r="27" spans="1:7" ht="15" customHeight="1" x14ac:dyDescent="0.2">
      <c r="A27" s="85" t="s">
        <v>26</v>
      </c>
      <c r="B27" s="101"/>
      <c r="C27" s="102"/>
      <c r="D27" s="98"/>
      <c r="E27" s="77" t="str">
        <f>'Bilan fonctionnel en brut'!D38</f>
        <v>Autres dettes</v>
      </c>
      <c r="F27" s="96"/>
    </row>
    <row r="28" spans="1:7" ht="15" customHeight="1" thickBot="1" x14ac:dyDescent="0.25">
      <c r="A28" s="88" t="s">
        <v>41</v>
      </c>
      <c r="B28" s="99"/>
      <c r="C28" s="102"/>
      <c r="D28" s="100"/>
      <c r="E28" s="80" t="str">
        <f>'Bilan fonctionnel en brut'!D39</f>
        <v>Dettes financières à court terme</v>
      </c>
      <c r="F28" s="107"/>
      <c r="G28" s="20"/>
    </row>
    <row r="29" spans="1:7" ht="21" customHeight="1" thickTop="1" thickBot="1" x14ac:dyDescent="0.25">
      <c r="A29" s="108" t="s">
        <v>37</v>
      </c>
      <c r="B29" s="109"/>
      <c r="C29" s="109"/>
      <c r="D29" s="110"/>
      <c r="E29" s="82" t="s">
        <v>38</v>
      </c>
      <c r="F29" s="111"/>
      <c r="G29" s="20"/>
    </row>
    <row r="30" spans="1:7" ht="16.5" thickTop="1" x14ac:dyDescent="0.25">
      <c r="A30" s="44"/>
      <c r="B30" s="36"/>
      <c r="C30" s="36"/>
      <c r="D30" s="37"/>
      <c r="E30" s="21"/>
      <c r="F30" s="42"/>
    </row>
  </sheetData>
  <phoneticPr fontId="0" type="noConversion"/>
  <printOptions horizontalCentered="1" verticalCentered="1"/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>
    <oddHeader>&amp;CCas Jupiter (Corrigé : Jean-François Gueugnon)</oddHeader>
    <oddFooter>&amp;CBilan fonctionnel en net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H10" sqref="H10"/>
    </sheetView>
  </sheetViews>
  <sheetFormatPr baseColWidth="10" defaultRowHeight="12.75" x14ac:dyDescent="0.2"/>
  <cols>
    <col min="1" max="1" width="35.33203125" customWidth="1"/>
    <col min="2" max="2" width="13.5" style="38" customWidth="1"/>
    <col min="3" max="3" width="12.33203125" style="38" customWidth="1"/>
    <col min="4" max="4" width="13.5" style="38" customWidth="1"/>
    <col min="5" max="5" width="47.6640625" customWidth="1"/>
    <col min="6" max="6" width="14.83203125" style="90" customWidth="1"/>
    <col min="8" max="8" width="12.1640625" bestFit="1" customWidth="1"/>
  </cols>
  <sheetData>
    <row r="1" spans="1:9" ht="15" customHeight="1" thickTop="1" x14ac:dyDescent="0.25">
      <c r="A1" s="83" t="s">
        <v>19</v>
      </c>
      <c r="B1" s="24"/>
      <c r="C1" s="24"/>
      <c r="D1" s="25"/>
      <c r="E1" s="76" t="str">
        <f>'Bilan fonctionnel en net'!E1</f>
        <v>Capitaux propres</v>
      </c>
      <c r="F1" s="62"/>
      <c r="H1" s="20"/>
      <c r="I1" s="20"/>
    </row>
    <row r="2" spans="1:9" ht="15" customHeight="1" x14ac:dyDescent="0.25">
      <c r="A2" s="84"/>
      <c r="B2" s="32"/>
      <c r="C2" s="32"/>
      <c r="D2" s="33"/>
      <c r="E2" s="77" t="str">
        <f>Affectations!$A$2</f>
        <v>Capital social</v>
      </c>
      <c r="F2" s="89"/>
    </row>
    <row r="3" spans="1:9" ht="15" customHeight="1" x14ac:dyDescent="0.25">
      <c r="A3" s="85" t="str">
        <f>'Bilan fonctionnel en brut'!A4</f>
        <v>Actifs immobilisés incorporels</v>
      </c>
      <c r="B3" s="26"/>
      <c r="C3" s="26"/>
      <c r="D3" s="27"/>
      <c r="E3" s="77" t="str">
        <f>Affectations!$A$3</f>
        <v>Primes d'émission</v>
      </c>
      <c r="F3" s="89"/>
    </row>
    <row r="4" spans="1:9" ht="15" customHeight="1" x14ac:dyDescent="0.2">
      <c r="A4" s="86" t="str">
        <f>'Bilan fonctionnel en brut'!A5</f>
        <v>Fonds commercial</v>
      </c>
      <c r="B4" s="45"/>
      <c r="C4" s="45"/>
      <c r="D4" s="46"/>
      <c r="E4" s="77" t="str">
        <f>Affectations!$A$4</f>
        <v>Réserves légales</v>
      </c>
      <c r="F4" s="89"/>
      <c r="H4" s="38"/>
    </row>
    <row r="5" spans="1:9" ht="15" customHeight="1" x14ac:dyDescent="0.25">
      <c r="A5" s="85" t="str">
        <f>'Bilan fonctionnel en brut'!A8</f>
        <v>Actifs immobilisés corporels</v>
      </c>
      <c r="B5" s="28"/>
      <c r="C5" s="45"/>
      <c r="D5" s="27"/>
      <c r="E5" s="77" t="str">
        <f>Affectations!$A$5</f>
        <v>Autres réserves</v>
      </c>
      <c r="F5" s="89"/>
      <c r="H5" s="38"/>
    </row>
    <row r="6" spans="1:9" ht="15" customHeight="1" x14ac:dyDescent="0.2">
      <c r="A6" s="86" t="str">
        <f>'Bilan fonctionnel en brut'!A9</f>
        <v>Terrain de l'entreprise</v>
      </c>
      <c r="B6" s="29"/>
      <c r="C6" s="45"/>
      <c r="D6" s="30"/>
      <c r="E6" s="77" t="str">
        <f>Affectations!$A$20</f>
        <v>Report à nouveau final</v>
      </c>
      <c r="F6" s="89"/>
      <c r="H6" s="38"/>
    </row>
    <row r="7" spans="1:9" ht="15" customHeight="1" x14ac:dyDescent="0.2">
      <c r="A7" s="86" t="str">
        <f>'Bilan fonctionnel en brut'!A10</f>
        <v>Terrain près de la mer</v>
      </c>
      <c r="B7" s="29"/>
      <c r="C7" s="45"/>
      <c r="D7" s="30"/>
      <c r="E7" s="77" t="s">
        <v>42</v>
      </c>
      <c r="F7" s="114"/>
      <c r="H7" s="38"/>
    </row>
    <row r="8" spans="1:9" ht="15" customHeight="1" x14ac:dyDescent="0.2">
      <c r="A8" s="86" t="str">
        <f>'Bilan fonctionnel en brut'!A11</f>
        <v>Constructions</v>
      </c>
      <c r="B8" s="29"/>
      <c r="C8" s="45"/>
      <c r="D8" s="30"/>
      <c r="E8" s="77" t="s">
        <v>39</v>
      </c>
      <c r="F8" s="89"/>
      <c r="H8" s="38"/>
    </row>
    <row r="9" spans="1:9" ht="15" customHeight="1" x14ac:dyDescent="0.2">
      <c r="A9" s="86" t="str">
        <f>'Bilan fonctionnel en brut'!A12</f>
        <v>Installations techniques</v>
      </c>
      <c r="B9" s="29"/>
      <c r="C9" s="45"/>
      <c r="D9" s="30"/>
      <c r="E9" s="77" t="s">
        <v>40</v>
      </c>
      <c r="F9" s="89"/>
      <c r="H9" s="38"/>
    </row>
    <row r="10" spans="1:9" ht="15" customHeight="1" x14ac:dyDescent="0.2">
      <c r="A10" s="86" t="str">
        <f>'Bilan fonctionnel en brut'!A13</f>
        <v>Autres immobilisations corporelles</v>
      </c>
      <c r="B10" s="29"/>
      <c r="C10" s="45"/>
      <c r="D10" s="30"/>
      <c r="E10" s="77"/>
      <c r="F10" s="89"/>
      <c r="H10" s="38"/>
    </row>
    <row r="11" spans="1:9" ht="15" customHeight="1" x14ac:dyDescent="0.2">
      <c r="A11" s="86" t="str">
        <f>'Bilan fonctionnel en brut'!A14</f>
        <v>Stock-outil de matières premières</v>
      </c>
      <c r="B11" s="29"/>
      <c r="C11" s="45"/>
      <c r="D11" s="30"/>
      <c r="E11" s="78"/>
      <c r="F11" s="39"/>
      <c r="H11" s="38"/>
    </row>
    <row r="12" spans="1:9" ht="15" customHeight="1" x14ac:dyDescent="0.25">
      <c r="A12" s="85" t="str">
        <f>'Bilan fonctionnel en brut'!A17</f>
        <v>Actifs immobilisés financiers</v>
      </c>
      <c r="B12" s="28"/>
      <c r="C12" s="45"/>
      <c r="D12" s="27"/>
      <c r="E12" s="79" t="str">
        <f>'Bilan fonctionnel en net'!E12</f>
        <v>Dettes à long et moyen terme</v>
      </c>
      <c r="F12" s="75"/>
      <c r="H12" s="38"/>
    </row>
    <row r="13" spans="1:9" ht="15" customHeight="1" x14ac:dyDescent="0.25">
      <c r="A13" s="86" t="str">
        <f>'Bilan fonctionnel en brut'!A18</f>
        <v>Participations</v>
      </c>
      <c r="B13" s="29"/>
      <c r="C13" s="45"/>
      <c r="D13" s="30"/>
      <c r="E13" s="79"/>
      <c r="F13" s="75"/>
      <c r="H13" s="38"/>
    </row>
    <row r="14" spans="1:9" ht="15" customHeight="1" x14ac:dyDescent="0.25">
      <c r="A14" s="86" t="str">
        <f>'Bilan fonctionnel en brut'!A19</f>
        <v>Autres immobilisations financières</v>
      </c>
      <c r="B14" s="29"/>
      <c r="C14" s="45"/>
      <c r="D14" s="30"/>
      <c r="E14" s="79"/>
      <c r="F14" s="75"/>
      <c r="H14" s="38"/>
    </row>
    <row r="15" spans="1:9" ht="15" customHeight="1" x14ac:dyDescent="0.2">
      <c r="A15" s="87"/>
      <c r="B15" s="31"/>
      <c r="C15" s="29"/>
      <c r="D15" s="46"/>
      <c r="E15" s="79"/>
      <c r="F15" s="89"/>
      <c r="H15" s="38"/>
    </row>
    <row r="16" spans="1:9" ht="15" customHeight="1" x14ac:dyDescent="0.25">
      <c r="A16" s="84" t="s">
        <v>23</v>
      </c>
      <c r="B16" s="32"/>
      <c r="C16" s="29"/>
      <c r="D16" s="33"/>
      <c r="E16" s="79" t="str">
        <f>'Bilan fonctionnel en net'!E16</f>
        <v>Dettes à court terme</v>
      </c>
      <c r="F16" s="75"/>
    </row>
    <row r="17" spans="1:7" ht="15" customHeight="1" x14ac:dyDescent="0.25">
      <c r="A17" s="84"/>
      <c r="B17" s="32"/>
      <c r="C17" s="29"/>
      <c r="D17" s="46"/>
      <c r="E17" s="79"/>
      <c r="F17" s="89"/>
    </row>
    <row r="18" spans="1:7" ht="15" customHeight="1" x14ac:dyDescent="0.25">
      <c r="A18" s="85" t="s">
        <v>27</v>
      </c>
      <c r="B18" s="28"/>
      <c r="C18" s="29"/>
      <c r="D18" s="27"/>
      <c r="E18" s="80" t="str">
        <f>'Bilan fonctionnel en net'!E18</f>
        <v>Dettes d'exploitation à court terme</v>
      </c>
      <c r="F18" s="40"/>
    </row>
    <row r="19" spans="1:7" ht="15" customHeight="1" x14ac:dyDescent="0.2">
      <c r="A19" s="88" t="s">
        <v>18</v>
      </c>
      <c r="B19" s="45"/>
      <c r="C19" s="29"/>
      <c r="D19" s="46"/>
      <c r="E19" s="81" t="str">
        <f>'Bilan fonctionnel en net'!E19</f>
        <v>Fournisseurs</v>
      </c>
      <c r="F19" s="89"/>
    </row>
    <row r="20" spans="1:7" ht="15" customHeight="1" x14ac:dyDescent="0.2">
      <c r="A20" s="88" t="s">
        <v>47</v>
      </c>
      <c r="B20" s="45"/>
      <c r="C20" s="29"/>
      <c r="D20" s="46"/>
      <c r="E20" s="81" t="str">
        <f>'Bilan fonctionnel en net'!E20</f>
        <v>Dettes fiscales et sociales</v>
      </c>
      <c r="F20" s="89"/>
    </row>
    <row r="21" spans="1:7" ht="15" customHeight="1" x14ac:dyDescent="0.2">
      <c r="A21" s="88" t="s">
        <v>24</v>
      </c>
      <c r="B21" s="45"/>
      <c r="C21" s="29"/>
      <c r="D21" s="46"/>
      <c r="E21" s="81" t="str">
        <f>'Bilan fonctionnel en net'!E21</f>
        <v>Autres</v>
      </c>
      <c r="F21" s="89"/>
    </row>
    <row r="22" spans="1:7" ht="15" customHeight="1" x14ac:dyDescent="0.2">
      <c r="A22" s="88" t="s">
        <v>58</v>
      </c>
      <c r="B22" s="45"/>
      <c r="C22" s="29"/>
      <c r="D22" s="46"/>
      <c r="E22" s="81" t="str">
        <f>'Bilan fonctionnel en net'!E22</f>
        <v>Provision pour garantie clients</v>
      </c>
      <c r="F22" s="89"/>
    </row>
    <row r="23" spans="1:7" ht="15" customHeight="1" x14ac:dyDescent="0.2">
      <c r="A23" s="88"/>
      <c r="B23" s="45"/>
      <c r="C23" s="29"/>
      <c r="D23" s="46"/>
      <c r="E23" s="78"/>
      <c r="F23" s="89"/>
    </row>
    <row r="24" spans="1:7" ht="15" customHeight="1" x14ac:dyDescent="0.25">
      <c r="A24" s="85" t="s">
        <v>29</v>
      </c>
      <c r="B24" s="28"/>
      <c r="C24" s="29"/>
      <c r="D24" s="27"/>
      <c r="E24" s="80" t="str">
        <f>'Bilan fonctionnel en net'!E24</f>
        <v>Dettes hors exploitation à court terme</v>
      </c>
      <c r="F24" s="40"/>
    </row>
    <row r="25" spans="1:7" ht="15" customHeight="1" x14ac:dyDescent="0.2">
      <c r="A25" s="88" t="s">
        <v>25</v>
      </c>
      <c r="B25" s="45"/>
      <c r="C25" s="29"/>
      <c r="D25" s="46"/>
      <c r="E25" s="81" t="str">
        <f>'Bilan fonctionnel en net'!E25</f>
        <v>Provisions pour litige</v>
      </c>
      <c r="F25" s="89"/>
    </row>
    <row r="26" spans="1:7" ht="15" customHeight="1" x14ac:dyDescent="0.2">
      <c r="A26" s="88"/>
      <c r="B26" s="45"/>
      <c r="C26" s="29"/>
      <c r="D26" s="46"/>
      <c r="E26" s="81" t="str">
        <f>'Bilan fonctionnel en net'!E26</f>
        <v>Dividendes</v>
      </c>
      <c r="F26" s="89"/>
    </row>
    <row r="27" spans="1:7" ht="15" customHeight="1" x14ac:dyDescent="0.25">
      <c r="A27" s="85" t="s">
        <v>26</v>
      </c>
      <c r="B27" s="28"/>
      <c r="C27" s="29"/>
      <c r="D27" s="27"/>
      <c r="E27" s="81" t="str">
        <f>'Bilan fonctionnel en net'!E27</f>
        <v>Autres dettes</v>
      </c>
      <c r="F27" s="89"/>
    </row>
    <row r="28" spans="1:7" ht="15" customHeight="1" thickBot="1" x14ac:dyDescent="0.3">
      <c r="A28" s="88" t="s">
        <v>41</v>
      </c>
      <c r="B28" s="45"/>
      <c r="C28" s="29"/>
      <c r="D28" s="46"/>
      <c r="E28" s="80" t="str">
        <f>'Bilan fonctionnel en net'!E28</f>
        <v>Dettes financières à court terme</v>
      </c>
      <c r="F28" s="40"/>
      <c r="G28" s="20"/>
    </row>
    <row r="29" spans="1:7" ht="21" customHeight="1" thickTop="1" thickBot="1" x14ac:dyDescent="0.3">
      <c r="A29" s="19" t="s">
        <v>37</v>
      </c>
      <c r="B29" s="34"/>
      <c r="C29" s="34"/>
      <c r="D29" s="35"/>
      <c r="E29" s="82" t="s">
        <v>38</v>
      </c>
      <c r="F29" s="41"/>
      <c r="G29" s="20"/>
    </row>
    <row r="30" spans="1:7" ht="16.5" thickTop="1" x14ac:dyDescent="0.25">
      <c r="A30" s="44"/>
      <c r="B30" s="36"/>
      <c r="C30" s="36"/>
      <c r="D30" s="37"/>
      <c r="E30" s="21"/>
      <c r="F30" s="42"/>
    </row>
  </sheetData>
  <phoneticPr fontId="0" type="noConversion"/>
  <printOptions horizontalCentered="1" verticalCentered="1"/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>
    <oddHeader>&amp;CCas Jupiter (Corrigé : Jean-François Gueugnon)</oddHeader>
    <oddFooter>&amp;CBilan patrimonial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Affectations</vt:lpstr>
      <vt:lpstr>Bilan fonctionnel en brut</vt:lpstr>
      <vt:lpstr>Bilan fonctionnel en net</vt:lpstr>
      <vt:lpstr>Bilan patrimonial</vt:lpstr>
      <vt:lpstr>Feuil4</vt:lpstr>
      <vt:lpstr>Feuil5</vt:lpstr>
    </vt:vector>
  </TitlesOfParts>
  <Company>MODEM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Gueugnon</dc:creator>
  <cp:lastModifiedBy>gueugnon</cp:lastModifiedBy>
  <cp:lastPrinted>2019-01-23T16:42:06Z</cp:lastPrinted>
  <dcterms:created xsi:type="dcterms:W3CDTF">2004-03-24T23:50:39Z</dcterms:created>
  <dcterms:modified xsi:type="dcterms:W3CDTF">2019-01-23T16:42:16Z</dcterms:modified>
</cp:coreProperties>
</file>