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15360" windowHeight="7740" firstSheet="1" activeTab="1"/>
  </bookViews>
  <sheets>
    <sheet name="CB_DATA_" sheetId="2" state="veryHidden" r:id="rId1"/>
    <sheet name="Feuil1" sheetId="1" r:id="rId2"/>
  </sheets>
  <definedNames>
    <definedName name="CB_Block_00000000000000000000000000000000" localSheetId="0" hidden="1">"'7.0.0.0"</definedName>
    <definedName name="CB_Block_00000000000000000000000000000000" localSheetId="1" hidden="1">"'7.0.0.0"</definedName>
    <definedName name="CB_Block_00000000000000000000000000000001" localSheetId="0" hidden="1">"'635851833743226117"</definedName>
    <definedName name="CB_Block_00000000000000000000000000000001" localSheetId="1" hidden="1">"'635851833034575122"</definedName>
    <definedName name="CB_Block_00000000000000000000000000000003" localSheetId="0" hidden="1">"'11.1.3708.0"</definedName>
    <definedName name="CB_Block_00000000000000000000000000000003" localSheetId="1" hidden="1">"'11.1.3708.0"</definedName>
    <definedName name="CB_BlockExt_00000000000000000000000000000003" localSheetId="0" hidden="1">"'11.1.2.3.500"</definedName>
    <definedName name="CB_BlockExt_00000000000000000000000000000003" localSheetId="1" hidden="1">"'11.1.2.3.500"</definedName>
    <definedName name="CB_c027b035f04c448481653beb4eed6f6c" localSheetId="0" hidden="1">#N/A</definedName>
    <definedName name="CBWorkbookPriority" localSheetId="0" hidden="1">-607254693</definedName>
    <definedName name="CBx_3d23ed401e4c4103b29849d2e54e7859" localSheetId="0" hidden="1">"'Feuil1'!$A$1"</definedName>
    <definedName name="CBx_6ffc10b359194e9cb0dcbd75b3c7345b" localSheetId="0" hidden="1">"'CB_DATA_'!$A$1"</definedName>
    <definedName name="CBx_Sheet_Guid" localSheetId="0" hidden="1">"'6ffc10b3-5919-4e9c-b0dc-bd75b3c7345b"</definedName>
    <definedName name="CBx_Sheet_Guid" localSheetId="1" hidden="1">"'3d23ed40-1e4c-4103-b298-49d2e54e7859"</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 name="E">Feuil1!$C$7</definedName>
    <definedName name="F">Feuil1!$C$9</definedName>
    <definedName name="I0">Feuil1!$C$4</definedName>
    <definedName name="k">Feuil1!#REF!</definedName>
    <definedName name="M">Feuil1!$C$8</definedName>
    <definedName name="n">Feuil1!#REF!</definedName>
    <definedName name="rr">Feuil1!#REF!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2" l="1"/>
  <c r="A11" i="2"/>
</calcChain>
</file>

<file path=xl/comments1.xml><?xml version="1.0" encoding="utf-8"?>
<comments xmlns="http://schemas.openxmlformats.org/spreadsheetml/2006/main">
  <authors>
    <author>TF</author>
  </authors>
  <commentList>
    <comment ref="C4" authorId="0">
      <text>
        <r>
          <rPr>
            <b/>
            <sz val="9"/>
            <color indexed="81"/>
            <rFont val="Tahoma"/>
            <family val="2"/>
          </rPr>
          <t>TF</t>
        </r>
        <r>
          <rPr>
            <sz val="9"/>
            <color indexed="81"/>
            <rFont val="Tahoma"/>
            <family val="2"/>
          </rPr>
          <t>:
Insérerez les réalisations des variables aléatoires dans ces cellules.</t>
        </r>
      </text>
    </comment>
    <comment ref="C5" authorId="0">
      <text>
        <r>
          <rPr>
            <b/>
            <sz val="9"/>
            <color indexed="81"/>
            <rFont val="Tahoma"/>
            <family val="2"/>
          </rPr>
          <t>TF</t>
        </r>
        <r>
          <rPr>
            <sz val="9"/>
            <color indexed="81"/>
            <rFont val="Tahoma"/>
            <family val="2"/>
          </rPr>
          <t>:
Insérerez les réalisations des variables aléatoires dans ces cellules.</t>
        </r>
      </text>
    </comment>
    <comment ref="C6" authorId="0">
      <text>
        <r>
          <rPr>
            <b/>
            <sz val="9"/>
            <color indexed="81"/>
            <rFont val="Tahoma"/>
            <family val="2"/>
          </rPr>
          <t>TF</t>
        </r>
        <r>
          <rPr>
            <sz val="9"/>
            <color indexed="81"/>
            <rFont val="Tahoma"/>
            <family val="2"/>
          </rPr>
          <t>:
Insérerez les réalisations des variables aléatoires dans ces cellules.</t>
        </r>
      </text>
    </comment>
    <comment ref="C7" authorId="0">
      <text>
        <r>
          <rPr>
            <b/>
            <sz val="9"/>
            <color indexed="81"/>
            <rFont val="Tahoma"/>
            <family val="2"/>
          </rPr>
          <t>TF</t>
        </r>
        <r>
          <rPr>
            <sz val="9"/>
            <color indexed="81"/>
            <rFont val="Tahoma"/>
            <family val="2"/>
          </rPr>
          <t>:
Insérerez les réalisations des variables aléatoires dans ces cellules.</t>
        </r>
      </text>
    </comment>
    <comment ref="C8" authorId="0">
      <text>
        <r>
          <rPr>
            <b/>
            <sz val="9"/>
            <color indexed="81"/>
            <rFont val="Tahoma"/>
            <family val="2"/>
          </rPr>
          <t>TF</t>
        </r>
        <r>
          <rPr>
            <sz val="9"/>
            <color indexed="81"/>
            <rFont val="Tahoma"/>
            <family val="2"/>
          </rPr>
          <t>:
Insérerez les réalisations des variables aléatoires dans ces cellules.</t>
        </r>
      </text>
    </comment>
    <comment ref="C9" authorId="0">
      <text>
        <r>
          <rPr>
            <b/>
            <sz val="9"/>
            <color indexed="81"/>
            <rFont val="Tahoma"/>
            <family val="2"/>
          </rPr>
          <t>TF</t>
        </r>
        <r>
          <rPr>
            <sz val="9"/>
            <color indexed="81"/>
            <rFont val="Tahoma"/>
            <family val="2"/>
          </rPr>
          <t>:
Insérerez les réalisations des variables aléatoires dans ces cellules.</t>
        </r>
      </text>
    </comment>
    <comment ref="C11" authorId="0">
      <text>
        <r>
          <rPr>
            <b/>
            <sz val="9"/>
            <color indexed="81"/>
            <rFont val="Tahoma"/>
            <family val="2"/>
          </rPr>
          <t>TF:</t>
        </r>
        <r>
          <rPr>
            <sz val="9"/>
            <color indexed="81"/>
            <rFont val="Tahoma"/>
            <family val="2"/>
          </rPr>
          <t xml:space="preserve">
Calculez le facteur d'actualisation cumulé dans cette cellule.</t>
        </r>
      </text>
    </comment>
    <comment ref="C13" authorId="0">
      <text>
        <r>
          <rPr>
            <b/>
            <sz val="9"/>
            <color indexed="81"/>
            <rFont val="Tahoma"/>
            <family val="2"/>
          </rPr>
          <t>TF</t>
        </r>
        <r>
          <rPr>
            <sz val="9"/>
            <color indexed="81"/>
            <rFont val="Tahoma"/>
            <family val="2"/>
          </rPr>
          <t>:
Calculez le CCE dans cette cellule.</t>
        </r>
      </text>
    </comment>
    <comment ref="C15" authorId="0">
      <text>
        <r>
          <rPr>
            <b/>
            <sz val="9"/>
            <color indexed="81"/>
            <rFont val="Tahoma"/>
            <family val="2"/>
          </rPr>
          <t>TF:</t>
        </r>
        <r>
          <rPr>
            <sz val="9"/>
            <color indexed="81"/>
            <rFont val="Tahoma"/>
            <family val="2"/>
          </rPr>
          <t xml:space="preserve">
Copiez la valeur du scénario pessimiste dans cette cellule.</t>
        </r>
      </text>
    </comment>
    <comment ref="C16" authorId="0">
      <text>
        <r>
          <rPr>
            <b/>
            <sz val="9"/>
            <color indexed="81"/>
            <rFont val="Tahoma"/>
            <family val="2"/>
          </rPr>
          <t>TF:</t>
        </r>
        <r>
          <rPr>
            <sz val="9"/>
            <color indexed="81"/>
            <rFont val="Tahoma"/>
            <family val="2"/>
          </rPr>
          <t xml:space="preserve">
Copiez la valeur du scénario probable dans cette cellule.</t>
        </r>
      </text>
    </comment>
    <comment ref="C17" authorId="0">
      <text>
        <r>
          <rPr>
            <b/>
            <sz val="9"/>
            <color indexed="81"/>
            <rFont val="Tahoma"/>
            <family val="2"/>
          </rPr>
          <t>TF:</t>
        </r>
        <r>
          <rPr>
            <sz val="9"/>
            <color indexed="81"/>
            <rFont val="Tahoma"/>
            <family val="2"/>
          </rPr>
          <t xml:space="preserve">
Copiez la valeur du scénario optimiste dans cette cellule.</t>
        </r>
      </text>
    </comment>
  </commentList>
</comments>
</file>

<file path=xl/sharedStrings.xml><?xml version="1.0" encoding="utf-8"?>
<sst xmlns="http://schemas.openxmlformats.org/spreadsheetml/2006/main" count="39" uniqueCount="38">
  <si>
    <t>Min</t>
  </si>
  <si>
    <t>Max</t>
  </si>
  <si>
    <t>Mode</t>
  </si>
  <si>
    <t>Coût complet de l’électrricité CCE (€)</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</si>
  <si>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</si>
  <si>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</si>
  <si>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</si>
  <si>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</si>
  <si>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</si>
  <si>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</si>
  <si>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</si>
  <si>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</si>
  <si>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</si>
  <si>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</si>
  <si>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</si>
  <si>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</si>
  <si>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6ffc10b3-5919-4e9c-b0dc-bd75b3c7345b</t>
  </si>
  <si>
    <t>CB_Block_0</t>
  </si>
  <si>
    <t>Decisioneering:7.0.0.0</t>
  </si>
  <si>
    <t>3d23ed40-1e4c-4103-b298-49d2e54e7859</t>
  </si>
  <si>
    <t>CB_Block_7.0.0.0:1</t>
  </si>
  <si>
    <t>Loi T</t>
  </si>
  <si>
    <t>㜸〱敤㕣つ㜰ㅤ㔷㜵㝥昷晤㔹晢愴㈷挹晦㜶㐸ㅣ〵㤳ㅦ㈲㐷戱散ㄸ摢〱攳攸捦戶ㄲ㔹㤲㉤搹㈱㤰㡣扣㝡㙦㔷㝡昱晢㔱㜶㔷戲ㄵ搲攲㤴㤴搲㔲㕡〸㠵㈴㤰搴㈱㌰㔳㌲㉤ㄴち㑤愱㍦㌳敤㤴㘹㍢㥤㌰愵ㄴ摡挹〰㌳㘹愶搰㤹〲慤㑢㑢㥢改㌰㐹扦敦摣摤愷㝤㑦㝥㙢㐵㑥愸搲搱摡㝢㜴昷摣㜳敦摥㥦㜳捦㌹昷㥣扢㉦愶㘲戱搸换戸昸㤷㔷㤲㠹㉢挷收㕤捦㉡㜵昵㔵㡡㐵㉢攷ㄵ㉡㘵户慢挷㜱捣昹愱㠲敢㈵㐰㤰㥥㈸㈰摦㑤㑤戸㠵晢慤愶㠹㌹换㜱㐱㤴㡡挵㥡㥡㡣㌸昲㔹〹敦昶攰挱㘰愹㤶㈴挰㜸㕦敦挸攴扤愸㜵捣慢㌸搶㡥㡥㤳扡散㠱敥敥慥敥慥摤㝢㜷敥敢摡戹愳愳㙦戶攸捤㍡搶㠱戲㌵敢㌹㘶㜱㐷挷攸散㘴戱㤰扢挳㥡ㅦ慦㥣戶捡〷慣挹㥤扢㈷捤㕢昶㜵摦戲㘷㡦扤㝦晦扥ㄶ扣㍡㌶摣搷㍢敡㔸戶晢㉡搵㤹㘲㤳㙦改户㜲〵昶捤戲㥣㐲㜹慡慢慦ㄷ晦㐳敤挷搳摥慥戱㘹换昲昸㙡换戱捡㌹换㌵㔰戰戹搴攳扡戳愵ㄹづ㥥㔱㍡㠴慥收㑣搷㑢㤵晡慣㘲搱㈸〵戵㌶㤵㐶㌰㜶㐵㜳扥愵㌴㘶㤵摤㠲㔷㤸㉢㜸昳改搲㌸㉡捡㘷㑢㈷㕣敢戸㔹㥥戲㠶捤㤲㤵㉡ㅤ㥥㉤攴㤳晡㡡㈵慥て慡〸㌷㑣扡摦搵攳㤶晡愶㑤㐷㕡攴㜲㘰㈲㘸て㌹戹㕡摡敤㡤敢㘵搳攵つ慣昳摡挶㜴挸㌹㘹㍡㔵捡捥挶㤴㝥攷㙢㕢㜰㜳㘳晡搰ㄸ搵㤶㜹㜳攳㌲㌲㤴戵搴慡搹攷㙦ㄹ㔱㜴挶㐸ㄳ慣㈱㘸㈲攰〴ㅡㄹ㠲㘶㠲ㄶ〰㤵晣て慣㤲㜰㐱㘶挵㈷捣昸挴㘴㝣㈲ㄷ㥦挸挷㈷慣昸㠴ㅤ㥦㤸㡡㑦㑣挷㈷ち昱㠹㝢攳ㄳ愷㐱ㄳ㕣㑤㙢搶挴晤敢㈳㍦扥昹㈷扦戵敦㑦て㍦㜲昷晢㕡晦攴愵㔳㝦搴搲ち愲㘳㝥愳晡ㅤ昳っ㔸㙤㠱㡢㜷㜵敤攴扦㑢慦ち㉣ち㝢㡦扤搷敥敥捥敦搹㘹敥㌶㔳散㔶挴攴搷㌰㑡㍢㘸㕢散㍢ぢ攵㝣攵㡣捣摤㤵扤愶㙢㉤っ㕣愷㥦搷㕢㤹㉤攷摤㌷㕣㍣㜳捣㌳㍤敢㡡晡扣㠵㑡ㄶㄵㅢ挳戲戲㕣㜹摦戶晡㘲㈷捤攲慣搵㜳戶愰戳慦慡换㉥㡤㍡㤵挹挶戹㠷ㅣ敢扥㙡敥愲ㄶ昵㐰愸捤㐹摤㡢㝡愹戳㜴扢㍡晡愶㉢慥㔵㤶收㜵㤶㐶ぢ戹搳㤶㌳㘶㔱㈴㕡㜹改敡㐶㘶昹慢扥㜳愴㡣㡥㘲戵收摦ㄸ挶摡〳㘷㍤㉣㘶㉢㡦昶捥㔸㡥㌷㍦㙥㑥ㄶ慤㑤㌵㈴晡㥤挸搸㕡㠳㍥㔴挹捤扡㝤㤵戲攷㔴㡡戵㌹㍤昹㌹ㄳ㤲㈶㝦戴㤲户㤲挹㤸〸〵〸摣㐴㐲愹搸㡤㡤搷㠲㑣㐴㘸㡡戹㤰户搴戲㕤搷㜱昴づ扤㈸㕡攴挹昸㥢㉥㔱ㄹ摢㉢㌲㈶㘲〵㠶晡㐴晤挱㤷摥㜰㠹㙡慢㌳昷摡ㄲ挷攳敢晤摥て捣㔹㘵敦㠸㔹捥ㄷ㉤㈷㔲晢㈹戶挸㘸〳㐸㕤㠰㐰㘸㌸㝡㔴㜵敡慣㥡㑦㥤㈹攴扤改昴戴㔵㤸㥡昶㠰㠳㠶㙣㙡攲搰㉥扡㡣戵㐰ㄹ敢〸搶〳㘴㌲戱昴〶ㄲ愵㌳戸㘲㈹㑡愷㠸戵㕣㈳挸㔹慥㘶㉤户搸㠷ち㐵捦搲㐲戹捤挶㡣㘸慤㈶搳㤷㈵㡢㍡㘶㑥㉢㡣つ㜶ㅦ戸搴㉣㤴扤昹㠵㜵扢㘸㤵㘸㈶㕡㤵〵㉢㑥ㄶ㔰ㄴ搴捡㠳㠸戵〶愶愹㤳〶搱挴㈱㈶攲㌲㠸搰散愸戹㤶挹㐸ㅦ㈱㈳㐰ㅦ㘶㐲㔲敦㙣㉣㈳挸散㡢㤹㤴㠵ㅡ慥挷㔵㘹㜶㌱㕢㕥㑢戳㡤ㄸ㌸㘳ㄳ挱㘶㠲㉤〴㕢〱搴昷㈱攱㈸攵㤰慥扤㡣㌷攰搹戸㤲攰㉡〰挸㈷㠳㌲挷ㄷ㔵戴愱㤶㘲㐷㤲㉥ぢ㍢㔹㡣㘲㉤㡡㘸ㄹ㔷敤捣㙣㐹㈶摡户㍡㔷㠶慥㑤㡡㡥扤慥㌱㙦㠶扢㐳㡥㡣㈰つ昷昵ㄲ愴攱㠱㈰改㌲昵搶搵㈸㙡㜴㄰㕣〳㤰㌱摥㐸〸攵㐲㠳㜷㘹ㄶ㍤㑤捡搷㠵㔹愴㡤愱㘵㉡㜸㥦㤱戹〵㠸㄰㜲㡢戶㉦慢㌶㌴捤挱㑥晢㜵㙦㐳敦㘸扣扥晤㐹慦搳㥢慢㝡㠷晥愲㔷㘸㐵㙦挷昲㔲摦㘹愸㘳慥㐵戶㜱ㅤ挱昵〰㜵㍡㠶扢敦㔷敡㈹㄰戳戸ㄴ㥡戹㜵昴扡㠸㤵㍢㍥㍦㘳㠹〶㙡戱挷㑤㘷捡昲攰挱ㄸ散㠷㉤㕣㜱ㅣ慢㠸㑤㙤㕥㄰摣扦㙣慥㐵扡㠷㥣㑡㠹昸㔵ㅢ搹㝤㕤㈸㠶㘴㌲㥥㠸搵搹挸ㄱ戶㘶挸攷ㄴ攲ㅣ敡攰摤㡤㠵㐴愸㔰㉤㝢戱㕣昴晥㜲㔵㤲㉣㐳㤲扣ㄹ挳㙡摣〸〰㈹愱扥搵㔰愲散㈰搹㑤㐲㔶㙢戱搲挳ㄷ戱㍢愹昳㈱㉥㤲㈳捤摡㘱摢ぢ晦㠱㥢㉤㡤ㄵ㑡㔵㘱搱㕣ㅡ戵㥣ㅣ㝣ぢ㠵愲㤵搱㙥㔹㡡㥡㔵㔹昱㍡㤱ㄵ㠹挴愲晤㜴㠴㝦㑤昸愴㑥㑡㐴慥昶挸捣㠸扤昸〲㔳搱つ㐹愱ㄲ攱ㅡ慡㑡㈰㜲ㅥ㘹㔷㐵捣㌲㐴捣捤ㄸ㌸㘳㈷㐱㌷挱㉥㠰搴搷㈰㘹㤶㍡昰っ㠷慤㤹愳㑢㝢㘲㈲搶挴㘹㄰ㄷ攱戳つ㠵搵ㅥ扥收㉤〴㝢〱敡捣ㅦ㍡㈰㈳ㄸ㔱愶㍣挴㠸ㄲ挶戰㑦ㄶ慣㌳攴㠱㔶ㅢ㠱愵扥㔹搷慢㤴ㄸ㔹捡摡晤㤵攱㡡搷㕦㜰㘷㄰㠹㕡㙦晢㠹㍢愷慤㌲戸换㠱敤㔳㠷慢捣捣㔸㜹挳ㅥ慢捣㐲戴つ昶慦㠴㡤㌹㠶〳戶愴散捤攳ち搷昲昶挷愸㐲㘱愴挵摦㑡㙦散㤲扣摦摣昴戵㉤㡣攸㜸挱㉢㕡捤戶㕥㜴㑣㌷搹ㄸ㐵㐴づ昲㙢散昱㘹挷戲晡戳昶㘱愷㤰㉦ㄶ捡ㄶ㈷〳㌶㈶㠳㜵㐳搶ㄴ愲〴愳ㄵ挶〰㉢攵慣㍤敥㤸㘵㜷挶㘴㐰㜱㝥㕤捤㤳㠴㐵㔲㜶㙦愱散攲㌵㌲㡢㑣户搹㘳搳㤵㌳㠸搸捥㤶捡㠷捤ㄹ㜷㐵捣ち㤹㕥㕦㌲㌵㉡慥攲㜱搵ㄴ㙦㕡敥晣㜰㐳ㅥ㡢㜱敤㈵〹㘴慥㘲㈹晡捣㈳戴㌷敤㝡㍦㐶㐳㍢㥤㙤㙡㐱昴愸㡡㑣㐴㑡㘱慥㔴㘳㍦换摣ち㜰晢攱ㄳ㠳ぢ㤱戹换㡡㔹愷攸攵㡦㤰昱挲ㄶ搵㐰〸㝤㜴慤㥡㔵㠸㈳攷㘰〵㘲挶昹㔴捦㝥ㄹ㕢㘸挸㝤慤ぢ挹㐳㠸㈴戵搸㐳收愴㔵㐴㍣扡㘴㝡慤晡㠱㘶㙣挹㉣扡㝥㕥㕦愵㔴㌲挹㕡㘴换戱㥣㐹づ敥㤹昵㉡㐷ぢ㘵挳〶㄰晥昳㔱收㔹愰捣戳㠲㙡戱㡦㌳㌴㈸㘹搶㔵㤹㌲㥤㠲㌷㕤㉡攴㥡昸挰昰摤㡡攰㐹㉣㜲㑡摥攰ち㘴㐶㐷㥤㌵㝦〲㈶㥢摢㠵改敥㠲ㅣ攵搰㜱晡挱戹㜱㤵挶㍦戵㑣挷ㄲ〴㡣㜸㑡㡤户愱戶㤴㥣㡥㠰挸㤱敢㐲㜰〶攳挲㝢㠰搱㐲㠸戳ㅥ挱㈲昰ち㠶㠴㍣㕤摣㘹晢㐴戹攰㘱昶㌸㘳㠷ち㕥扦㡢㈹〷㐰㔲戶户㔷挸慣㠶ち㜵㔶戵挲搵㡢戳㙡搴挴戶挵昹㘱扤昱愶㡢㘴㙢㡤ㄲ㔲㈴㤷㈲ㄲ捤㜲㤱㌶慥㈴㔵愳㐴㜱〷摡㐶㐵戹㑤ㄷ挶㥤㔲攴㌲ㄴ㤳昰㑣捣㜸扢㌰ち〲扤扥㡥愲捦㍥㥡㍤㐲ㄱㅢ摡〰ㄹ敡㈹㡤换晡㈱挱㐱ㅣ㍢挹㕢ㄹ晦〹敢扢搵㑦㡥捣㝡㌵㌹收搹昵㝥㑥㑦戱㌸㔲㠶㤵㤰㌳㥤晣ち㔹搲攸㥢搶㌰戲㍡㤷慢晤昵昰㠶ㄶ愲扦っㄹㄶ㠹昰〳㘳ㄹ㘲㜱㠵㈲慡戴捥戲ㅣ敡㉡扡㠹㑦㐷㉤戳㉣㌳㌰收攵晢慤㌹㌱挳ㄶ㉣昹昵㔲愰扡㕢ㄴ㌹㙡搸㍤㤳㉥㔴扡㐷㌹敥愷㘴㠱ㅢ昶㜱扡愵㜰㠸〱㘲搷㑦㡤收㍣㠴㜶慢ㄵ㜰㘷戰㜲㘶〷㈳愲㐳㈷戴捥㈸㐱搳ㄱ㡣㕢摢〹慥㥤㘵捥㈸〴愹㉤搷扦ㅥ㔴ㅦ㝦㡣搷搳〷㘳㐱挲㕦㐴っ㜷㐵㔸て㤸摣㜰㘴㤲慢㘸㝤㄰㌰搷㤲㑤㠴㔶㑢㠰愳㠹㤱愵挹攷㜸㌸挵挳㔸㔶ㅢ㤷㑤ㄱ攷摣扣〲戴㘹㜱扥搵ㅥ㉣攷㡡戳㜹㑢㔴㜱㈰慢㐵㈳慦㠸昹㤲㈳㠰㝡㌵㐵㡣㡢㍦㈸㠳搸㑡戱换㥣愴攵摢摤挶㐱ㄴㄷ㈱㠷㍡戴敡㘳〰㌲挲㉤㈷〱戱㐵攷ㄴ㘸ㅦ慥㕢㌸挰㈰㠷攷㈰搲ㄶ愱㈸换㠶㜰ㅥ慦ㅡ㐵㤶搵ㄶ㈲ㅢ慡っ㔵㘸戳㠷㔰㐷ちㅡ戵㈲收〸晤搴〲㉦㥤㠶㌱戲捣搵挱㑡㘲ㄷ晣攸敥㠵昷挸㘳散〲愶㐲㘶㐰㌱挶换㕤㔰㉣摤〳搰摡搷㌷搰㜱㔳〷㡥㈳戹㌸ㅦ攴㘱戶戵㈱㥥㔸㌰挴ㄵ〳挲㌴挶㡤㕥〰挵挸㌰㙤㕣㔰㙡㥢愷ㅦ改㐸㥢挷ㄸ〰〵攳㤱㔷攳㙦㐴攰㌴ㅣ㘳㘵攸㜲㍤晣昸㤸㑢㉣㌲敥慦挷㉢搰㑤摥〶㌹㉦ㄶㅣ㔹散㉣㘱㘷㔴㜱㌶搵㈱㐷㑤て愷㘲捡㕢敢搰㍤昹㍣慤㘰戸敤㔶挴㘴攳㐴㠷戶㔲㌷搴㥤搵㤲㍥搱散摢㕥㤷攱㥦㈱摣搵摦㜵挴昴㜲搳㘳摥扣㍥捦戵㑣㑥㔱愹㍦㠴㥢攲愲㙦愷㈹㥤㉣昳㝣敡ㅣ挷㍥㜳扡㕣㌹㔳㤶㜶愵挰㈷㥥〵㉥挱挹捡㌵㙣㘴㈶昶㌲晥挹ㄵ㡦愵扥㠲ㅡ㤷搲㙣㔶戰攰㌷㘱㍤㜲㘵㡣㈳昸㑢㕥改挰摦〸㕥㠱㔹㕦㍤㔰㐰㕥搹㔰挷㉢㈲㈳㔶㤹愵㍣昵㙡㌱㑢㑣晤〱愶㤶っ㠳〹て捥㡥挴㘳敡ㄹ㍣㜰搲㌱〷㤸㌸攳づ㐲㑣摦㌵昸ㅢ㌱㝤㈲攷晤ㄳ㈰㍣㉦昲晦㘷愶㠲㔵㝤搱㘵昵戳㔸搴㕦挲㘴挸㌴㘱㑥慡敢㔲㝤戱㜶㥡㠶昵㌴㈹㥥ㄴ㤱戵㍣㠲㐴㜰愵ㄸ挱㝤㐵戱㜲昶㙢㜵㡦晡㥡㥦〹晥㍦摣愳ㅥ昳㤹㐳捣㌸㐴攳慥挵戳戶㈲㡥㈳戵㜱挸㠴㤳㌹㘷㜵㡣捤捥㔸捥㡣敦敥〴㙢㈵挴慢ㄷてㄹㄳ㡣晣㡢㌱㌱㠶㠴攲ㄱ〰㙤㑣昸づ㤴ㄳ㐰㐴ㅢㄳ㈷㐱㐱〹挳攰㘰㠴㈵ㄹ㡡搵㠶晣㈲摣挲㙤㉡搱挱㜶〴㈷㜷㉤ㄷ〷〲愰摥摣㍥戸戴㌶㉦㐶㡦㥡㡥㔹摡㉡昸挳㡥〵戵攷㡣攳㈸戸ㄴ㘱㠹㉢㉥㥡㈳㠵㉥攲散〸摣昴慢づ㤹愵ㅤ㠰挷㑣改㑢晢晦㔵㤳㑡㕦㠶慢㐵㜱攳ㄱ㝢昷㠶捦ㅤ晥挷晢ㅦ㍡挸攳㙥㍥㈷愷ㄸ㕦㕥㑥捣㥦㔶〷愲挲愱㤳㈶ㅢ昹㘵捦㔱㝣攳㔴㤸㈹㕡扤愶㈳昶㤲㙢㤴㠲愴㘶扣㄰㘳㙡收㕢〹挶㈸づ㑥㘸㘳戴慢捥㕦㉡㕦㐶㠹㡦戱㉢搴㜰㜱ち〶㜱㐷搵㔰搵㉤搳㉥㑤㍤つ㘵昵ちㅢ㔲㙢㑦㜲摢捡㑢愹捦〴摡㔰㈳㘲戱㍤搰㜷㝡㉦慡㜸㙥㐰㘴ㄸ昶㤷〸㘰㤰㐳挲㤲㡡㈷ち㐴㔲摤㠵㐴敡㘶㠰㠸搰㕣㝤㡣㤸づ㠵㔵㈱㘰㔵㑦つ㉥昳㉢ㄸ㡣㈲戵〸㍦㠰戹㡣挵㑦晦㐱愰戸ㄸ敢ㄵ㡢攷㥤㐸挸㌶㠷㠸敥〰㕢㘳〷㔱㙤㉤搹㥦挵㤷㘴㑢㍡㜲愷ㄷ㜶慡㐴㘷㕤愶㌴㔰㥥挵搱ㄱ攸㤹戴㈸㡣昲㍡愲戱㜵㤵㈰㥦㈶捤㘸ㄴ㘱㥢㑥㔶ぢ㌵晢㔹搰㔹攵慤搸扦㈲㝡挸㑦㡤㤸摦戹㔰昵挶晡ㅣ敡戸昲ㅡ㜴㤰㌷慣戳㙤ㄱぢㅢ㙦攵㡡㠱㠴㕤ㄲ㔵㤳㍥㕦㝥㌷㡡戰搳㌱㘵㉣㈴攵㔹㌱挸ㅤ慣慣㐴㝣㤱つ挰昰户慣慣㝢㔸㥡㜱昰ㅡㅢ㘰〲㠸㐸ㅢ〰㡥㡣㤸摡捦戲戸㡤㔳㝥㠲て㈹〶㘰㉥ㄹ昳攱㠸挰㌵㡥攸㡦㙣愱つ㐹㌲㘶慥㔳㘳昸晡㔵㘷㡢〴㠷攳㉣㔹㝦戶愲㕡㤶㤶㙦㜳㐳〱挸攰㔲敡㍣㐴㔰挳昲戵㜲㡢戵昱㑡㑦〲㙣㌸㕡挸㌹ㄵ户㘲㝢ㅤ㘳㠸ㅡ㜷昰攳㌵ㅢ㌶㑦㡦㝡愲㕥愸㙤挷㐸戴攴㔱㘶㜸〴〲㝢搸昲㕥慤㘰㈶㐳ㄳ㑢ぢ㠵昰㐳愶昶㔰㝣㡡摡挱㕤㙢ㅦ㥢㌵㡢昸昶㜵〴捥㔲㡦愸ㄵ愱散戴换扡晥㠸〷㠷づ㠷扣敥㠰攷挸㉡㜶㈱扡㈶㕤㜸搷㍤ㅣ搷晡㌱愸愵昵晢收㤲㜲㜹㑥扢㑣敡ㄳ㤸搳愵扤愵㤶㘵昸㑥㝥搲㥣㌱挰ㅢ㘲ㄸㅦ挴摦愵㝢㜸㔹摢㝡昰戹晦㐵㌸㕤㘶㥤㐵㌸摡㤶㄰㍥㥦㐲㔱㈵㍥㐱㈴㡣㘹㍥攱㘶㘳㔴㍦〰㤷愲㝡〴摤㍡㡦ㅢ改㔸晡㕥㠰挶㕣晤㔱㤰㘹晦〲㠹㜱㤱慢ㄵ㝤㠷慣搶㈸〲搰㙥ㄳ摢㡤㕥㈲挱㤶挲㔸㍡ㅦ〴㕢づ㘳㠷〳㙣㈵㠴㙤て〴扤㍡〶㉣搹㍣愳㍥㠴〶㜰ㅡ昴㜰摥㐷ㅣ攴㡣散㔳㤰㌶ㅣ㠰㌸㙥㉥㔲挵㝤㡡㜴昰㠳㈸㜰ㅥ㌷㥥㘳㘹昸㑦㈳㍡昸〱㤰㉤敥㈰昷㌳搲攸㌹搶攰摦㡡㌶㠷㘰㠳㜶攲㌹搶ㅥ攸㉣攳㉣㥥㡣㜹㠲晢〹摥つ搰㐶㈱㥣挴㥤搶㤱㤰慦㤰て㜰㝤摤晦晢晣挱慦㍤换敢㠷〷㤵㠸㕤㘴ㄹ攱捡搵〴㌰搲愵昷㠶扢昴昳挰㌶㥥戳〷㉦搶愵昶㔳㈸挳㤶ㄸ攷〰戲〹㐵捥㤴捥㍣㠸〴㐷㔷㜸㐴搸〷て㌵慤㘸㈷ㅢ㐹搹昷㈲㤱㑤戴㜳摡改㈱㌲ㅥ㈲昸㐵㠲昷ㄱ晣ㄲ挱晢〹㝥ㄹ㈰ㅢ㙦㈷㈷〸攱慦㄰昹〱㠲㕦㈵昸㈰挱慦ㄱ晣㍡〰〸挹ㅣ㐲昸㈱㈲㍦㑣昰㌰挱㐷〸㝥㠳攰愳〰㈰慣攰㡦㄰㝥㡣挸㐷〸ㅥ㈵㜸㡣攰攳〴㥦〰挸挶ㄵ㔹㐵晡昷㌸ㄲ㐱晦摡挹㉦㍣㐵㘴㍣㐱昰㥢〰搹搶㜶㑥戲搴㜹㥥挸㈷〹㍥㐹昰ㄴ挱愷〸㍥つ㤰㡤愷㌸挳ㄱ㕦㕢㠹扤挹㤳愹慣㉣慤摤攰㘹㙤㘵㌴㤵㝣晦昷㡡㤰戵ㄸ㄰㕡㙦つ㔵㘴㝡㤹㐷㉥搴扢〲搶㍢㜲㐴慦㍥慥捥㉡敢敢㔸〷㔷〸〷㔲扤㌳㈰晥挲㌳ぢ㑥㌱㘴攰挲晡搰挴㕣㐹㐲㝣㔷㐰扣ぢ㥦挹〹㡤慣㝢愶㥥て㠸戹攲㠴昸ㅤ〱昱て㜶㙤慤ㄲ〷㉢㑤搷㥣㍡〷攲㠸扤㠳散愶㐲㥦捣户㠱㍣㘵搳ㅥ㘹戶㌵㥡㥡㐸㘲昹㐵戱㐸㕡㜰㍡挷挱㐷敢㐳㌸㙣㠶㌳㌹㔰㕡晡户㉢〶㜱〸慤摦昴㑣㝣㤳㍥㠷攸扦㘳挸ㄳぢ愷敤ㄱ〷㠸㌵昶愰㡢㍤㙡㝥㐵戱〸捣慢㈴攵慡捦㈹昱㠶慣ㄲ㘱㡡㉦㡣㐷㄰戵㡣昳㔰捦昲㤴戱㠴戵㤲敡㘴㌰戳戱㜳ぢ㍣㘳晣㌶摡〹慤㈰敤㠵搲晤ㅤ㈴㜴ㄸ㡣挷挷㘳敤て〲㠸昸晡ㅣ㌳㝥㤷攰昳〰ㄹ㐵㜱㜶づ㜷晡ぢ〰ㅢ㘱昵㕢戳㡥摢㤱户㍡㘶㥣㍦㝦㝡㑥㝥㡣㈴慥㠶㠳㔷㠶㤹挹昸㈲㡢㝤〹㈰〱户戹㤲愱挲㔹ㄱ攳昷㠱〹扤㍡昵㄰㥥摦摡搸捡攷㈶㍥昸㑤〳㐴㜹㙢㝥扣㘰〰㍦㐶㌰捦㡡ㄳ昸㉤㤶㤴㙣㐹㤲昱㕢㤷㔷ㄷ搹㡤扢〹戹〷搱愱换愸㠷挳扣㄰㈵㘲㡤㤴慥ㄹ㐵㌵挰敥㉡㉣晤㤷昹㡥戵㠲愶㘲㄰昴㘱ㅦ扤㐹搰㔴ㄵ㠲㍥攴愳㜹昰㈳愳摥ㅦ愰〷㝣昴つ㠲愶㍡ㄱ敡㝥ㅦ㑤㐷㘳㐶㔱慢〸扡捦㐷敢㤶㔰捦〸扡搷㐷敢㤶㔰昳〸扡挷㐷敢㤶㔰ㄷ〹晡㌶ㅦ慤㕢㐲敤㈴攸㠳㍥㕡户㠴晡㑡搰㙦昷搱扡㈵㔴㕢㠲㍥攰愳㜵㑢㍥ㅣ愰摦收愳㜵㑢愸摡㠴晡慤㍥㕡户㠴捡㑥搰户晡㘸摤ㄲ慡㍦㐱敦昷搱扡㈵㔴㠸㠲摥攷愳㜵㑢㍥ㄶ愰昷晡㘸摤ㄲ㙡㑡愱㝥㡢㡦搶㉤㜹㌴㐰敦昱搱扡㈵搴愶㐲㝤㡢㡦搶㉤愱㝥ㄵ昴㙥ㅦ慤㕢㐲㡤㉢攸㕤㍥㕡㕡搲㑥挵㥢挴㙤晣つ挱搷〹晥ㄶ㈰搳昲つ㐰ㄸ敢晤㤵ㄲ㝥晢攰㔵摡ㄵ㈹㉡昴㜳戸搳㝦〷㔰ㄷ㐱㔷㙡〷㕡㈶㘶㕥捤㈲晥ㄶ㐸㡤扦〷㔸㔸挰晦㐰ㄴ挵㠶㠰㤸愲㠹㜰づ㜷晡㌹㠰㘶ㅤ㤸ㅦ慡ㄴ㍡挶㤵扡㉥愸㌳慣散㡣㙦㠳捥昸づ〰㡥㉦ㄲ㐲㈸㝣㤷愸㔰㥤㌴㌳㘴扣慥昱挷㑢㑦搱㤳〱扡挳㐷敢㈹晡㘴㠰扥摡㐷敢㈹愲㜱㈲㤵㙣昳搱㝡㡡㍥ㄵ愰慦昲搱㝡㡡㍥ㅤ愰慦昴搱㌲㐵㈹ち捥㈵㑢㜰㜶㘷㤹扢㤲敦愱愸愲㔸㘶ㅤ挶昷晤㠴㡣て㘵戲昴㘳慢摦㌲㥡扢㑤昱戴愲㥣㤶㡣㉤㝥挶〱挹㔰㡡戲㕢㌲㌶晢ㄹ〷㠱㌰晥〵㐰㔱㉡戳㑦挶て昸㐴㘱㉣㉦晣㈱ㄲ㤴愴扣ㄵ戹㔱㡡慦慦㝢㈱㌹㔴㌲搶搵扤㤰㕣㉢ㄹ㙢挳㉦扣挰捡挸㐱昲挲㝦㐷㈲㐵㔶扡攸攱㌵捤敡搵摦戳ㅡ捣昳㌳㈵㙦㥥挲戳愵㌴㤲㥢㠴攵㈸扦㍣㠵ㅦ愹挲〳㠴㜵戶㜴㘷挵㌹㍤㔹愹㥣愶挹搱㉡㑦㉥㝦晢㡡扦愳搴散㥢ㄶ㑣攳㄰㑦㈲㔱昳㕢㐹晥昹〴㘶㜲愱㘹挶愳愶㤲㤴㙡㐶ㅦ昸晢㑡户晤㘸晢㠱愱㙤㠹㥥摦㝢㜴昰ㅢ摦ㅢ㍥㝢㤷捡昸ㄹ㑦㑣つ摣晥敤攴㠶攱捦ㄸ晦昳挲㤷㙦㑡㝣㔶㜱㐹挸㌰晥㌷ㄲ搵㘱㈴㥦㑢捦㕦㘴㌶ㄹ㥥扤慦㝦㕢戲搱摢ㄲ㝥挶捣㍤㠹㕢扦㍡晢ぢ〳㥦㝤敥攷ち㥦ㅦ昸㡢敦㉡㉥ㄶ㜹摢㑢㐸㔴摦㈶っ挴晡㐷〰㠲慢㥤㡣㤴挴㙤戰㐴㌶搱㐶ㅥ戸ㄳ㜷晣慣捡㥤捡㥦㍡昵㘲㕢戲攳㡡攴㍢㙥㙢㜹散昹扦㝥攱攱㙦摥㝤攰㥦㝦晡昸攳摦晣愷㠷㥦晤改ㅦ㑦ㅥ昸换愷㥥晡敡敤攷㥦㝤㘱㥤晤㘴晣㤹ㄷ㠷㥥㝣愰晢昴〳昷搹㈷㙥㍣晣挰㕤昷ㅥ敢ㅥ㕤摢㤹㐸慣㔹㜳晤晡扦摡㜲㐳晢戹晢扥慣晥散戹捤㘵㈵㙣挵ㄷ搶㌴㠳散㈵捤攰㡡㌷ㄲ㙣㑢扣㡤散昱㥡戶㠵ㅣ㈷〳㔵搳ㄶ捥㤱戴㈵挵戶愴愵㉤㑡愶〸ㄹ戵捤收〰ぢ㘹ㄳ㐹つ㑤捡㉡ㅦ㘲捤晦昵㤲搶攲扤㜸〰㠱㐸㌳挹昸㐹㕤〶晢㉢ㄹ晦改㘷戴昳㑤㔹㘰ㄵ摢㈰㔹㍦づ㘷戵㌱㡢㉤㤳慣ぢ㜵搵戱㌱㤲昱㙦攱㌲敢㔸㠶㑤㤴慣ㅦ搵㤵攱换㠴ㄷ㌷㤰㡣昵换搳㐶㍥戱愴㍣㙤攲㤳㄰戰㝤挱愰㤱挳㤴㄰ㄲ扢〵㌴扣㤲戸㤵ㄴ㐰愲㡡㘵㘶㝢㐰搲晣扦㉢攵户捡</t>
  </si>
  <si>
    <r>
      <t xml:space="preserve">Capex </t>
    </r>
    <r>
      <rPr>
        <i/>
        <sz val="12"/>
        <color theme="1"/>
        <rFont val="Calibri"/>
        <family val="2"/>
        <scheme val="minor"/>
      </rPr>
      <t>I0</t>
    </r>
    <r>
      <rPr>
        <sz val="12"/>
        <color theme="1"/>
        <rFont val="Calibri"/>
        <family val="2"/>
        <scheme val="minor"/>
      </rPr>
      <t xml:space="preserve"> (€)</t>
    </r>
  </si>
  <si>
    <r>
      <t xml:space="preserve">Taux d’actualisation </t>
    </r>
    <r>
      <rPr>
        <i/>
        <sz val="12"/>
        <color theme="1"/>
        <rFont val="Calibri"/>
        <family val="2"/>
        <scheme val="minor"/>
      </rPr>
      <t>r</t>
    </r>
  </si>
  <si>
    <r>
      <t xml:space="preserve">Frais de fonctionnement annuel Opex </t>
    </r>
    <r>
      <rPr>
        <i/>
        <sz val="12"/>
        <color theme="1"/>
        <rFont val="Calibri"/>
        <family val="2"/>
        <scheme val="minor"/>
      </rPr>
      <t>F</t>
    </r>
    <r>
      <rPr>
        <sz val="12"/>
        <color theme="1"/>
        <rFont val="Calibri"/>
        <family val="2"/>
        <scheme val="minor"/>
      </rPr>
      <t xml:space="preserve"> (€)</t>
    </r>
  </si>
  <si>
    <r>
      <t xml:space="preserve">Frais de maintenance annuelle </t>
    </r>
    <r>
      <rPr>
        <i/>
        <sz val="12"/>
        <color theme="1"/>
        <rFont val="Calibri"/>
        <family val="2"/>
        <scheme val="minor"/>
      </rPr>
      <t>M</t>
    </r>
    <r>
      <rPr>
        <sz val="12"/>
        <color theme="1"/>
        <rFont val="Calibri"/>
        <family val="2"/>
        <scheme val="minor"/>
      </rPr>
      <t xml:space="preserve"> (€)</t>
    </r>
  </si>
  <si>
    <r>
      <t xml:space="preserve">Facteur d'actualisation cumulé </t>
    </r>
    <r>
      <rPr>
        <i/>
        <sz val="12"/>
        <color theme="1"/>
        <rFont val="Calibri"/>
        <family val="2"/>
        <scheme val="minor"/>
      </rPr>
      <t>k</t>
    </r>
  </si>
  <si>
    <t>LCOE</t>
  </si>
  <si>
    <t>Scénario pessimiste</t>
  </si>
  <si>
    <t>Scénario probable</t>
  </si>
  <si>
    <t>Scénario optimiste</t>
  </si>
  <si>
    <t>Q2</t>
  </si>
  <si>
    <t>Copie du graphique</t>
  </si>
  <si>
    <t>Q4</t>
  </si>
  <si>
    <r>
      <t xml:space="preserve">Durrée de vie </t>
    </r>
    <r>
      <rPr>
        <i/>
        <sz val="12"/>
        <color theme="1"/>
        <rFont val="Calibri"/>
        <family val="2"/>
        <scheme val="minor"/>
      </rPr>
      <t>n</t>
    </r>
    <r>
      <rPr>
        <sz val="12"/>
        <color theme="1"/>
        <rFont val="Calibri"/>
        <family val="2"/>
        <scheme val="minor"/>
      </rPr>
      <t xml:space="preserve"> (années)</t>
    </r>
  </si>
  <si>
    <r>
      <t xml:space="preserve">Prroduction d’électricité </t>
    </r>
    <r>
      <rPr>
        <i/>
        <sz val="12"/>
        <color theme="1"/>
        <rFont val="Calibri"/>
        <family val="2"/>
        <scheme val="minor"/>
      </rPr>
      <t xml:space="preserve">E </t>
    </r>
    <r>
      <rPr>
        <sz val="12"/>
        <color theme="1"/>
        <rFont val="Calibri"/>
        <family val="2"/>
        <scheme val="minor"/>
      </rPr>
      <t>(kWh)</t>
    </r>
  </si>
  <si>
    <t>㜸〱捤㔸晦㙦ㅢ㐵ㄶ昷慥扤敢㕤摢㘹㑤㘹ぢ晤㐲昱㐱㠱㐲㡡㐹㥡㐶㉤攵㉡ㅡ慦㤳㌴㈲㈴〱㥢㔶〸愱搵摡㍢ㅢて搹摤㌱㌳扢㠹捤改愴㍢挴ㅦ㜱㐸昷て㈰㜱愸㍡㝥㌹摤改愴㤳㝡扡晢〹㤰昸つ〹㝥愰ㄲ㍦㈰㐰㐲㐲攲㈷㄰扣㌷㙢愷戶攳㐲㥢换㐹㥤㌶攳㤹㜹㌳㙦摥扣㜹敦昳摥㙣㑡㐹愵㔲㍦㐱挱㕦㉣ㄹ㙣ㅣ慦㜵㐵㐴㠲戲挵㝣㥦㌴㈳捡㐲㔱㥥攳摣改㉥㔳ㄱ愵㘱㠲㙥㔳愰ぢ捤ㄶ昴つ㘲搸㥢㠴ぢ㤸愴愵㔲㠶㘱慡㐰㐷㈶昸㔷散㜷㑣㕣㔵挸㐰㔵户㉡慢㡤搷㠰㙢㉤㘲㥣㥣㉥㕤㐹搶㕥㥣㥥㉥㑦㤷㘷捥㑤㥤㉦㑦㥤㉥㔹戱ㅦ挵㥣㕣っ㐹ㅣ㜱挷㍦㕤㕡㡢ㅢ㍥㙤㍥㐷扡㜵戶㐱挲㡢愴㌱㌵搳㜰捥㥥㥦㍥㍢㍢敢㍤晤昴昹〲㙣㥤㕡戳㉡㤷㠹摦〶㝥㝢挵㔵〷慥㉢㔶㘵㡤ㄳ㙦慦㜸㙡愸㠸改㉡㘹㔲搴ㄸ㈱㥣㠶敢㘵慢〲晦〷戴〲扤㜳攵搵㕡㡤㠴㠲㐶㜴㤳㐶㕤㍣㥦ㄹ慣㌶ㅢ㔷ㅣ㍦㈶㝡㈰㐵㌲㠲㉢づ㕦㜱〲㌲ㄱ扣㈴挸㡢㑥戸㑥戰愷〵㡢㌱㜵㌳㜰㤳改挷挷㙤搴㔳㔲㜹搵慡㔸㉤㠷㐷㤲㈵㙥昰搴戸搹㜲愷昲㠰㈸㜲㡤ㅣ㐵昵㈸昹㥥慤挸㍤㔱捡㉣㔶〶㔴扡〹搵戱㐵敥戴㕢昴昵㤸㤴㕣㔲ㄲ㜸愲〶昵㘹㜴晤㥤搲戴㤲昹ㅥ㉣㙦㤰㐱ㅥ㔶愸戶愳摡つ搵㙥慡戶慢摡㐴戵㍤搵㕥㔷敤㤶㙡㔳搵㝥㑤戵㌷㘰㑥扦ㄸ搹慣摡㉢戳搷ㅥ晢搷昲户㙦㔵晦㐸㥥昹㙡攵ㅢ收ㄷ㤰搷ち㥣戱扣㐲愲㍤㌲〸つ捦㜶晢㍡㉤挰㙣㉤㐸慥愴㑡㐴搳挴晢㕡ち㕤搲搱愱〵昷㔸〸㉣ㄶ㐶愴ㄳ㔵㥤挸挹〶㙢づ㈷㘱㘴挲愴㐹戹㉡㘹攱捡〹㌹搶㕦㥤敢昵㠰㐳㔱㌶〷戸攴攵㐰挲㐹〱ㄷ㑣㘷㤲摡搰挷㌹昵㘵㐷戴㈲愷攱㤳㤳㈳㔷㡦㝡〳㙢㝢㈹愲扥㈸〳换㐵捥攲㌶㙡㜴慦昸㐸㠳㐶〳搱㈷愰㤲㄰㠴扦戰挱㈵㜳ㅦ晣攴㑣㈴㥡㐸㐴㜸㠲ㅦ㈸㝤㕡攱〰㜴㐰挴㉡ぢㅣㅡ敥搱攵ㄶ敥〵愶㉦昴慣戹捡㥤㉤昰捣㥢慣捦㤴愷昰摦慦㐳ㄳ㈰㤳㌷敢㥤昳愶愷摤搹㈹㘷挶搱搰ㄵ敥搴戳づ挲㥡㐲㜰㤵㠶㉥摢㤲慥㜶㈰〰て㤴㥥㔷敦戶㠹ㅣ㉡㜸㜵㠷慦ㄳ㜰㕦扥㔴㍤攸㔹㡣㜳攲㍢ㄱ㜱攵〰㈲昵㝤挳㠳㘲㠱戳〰挷㡦㔷ㅣ㐱㙥扡昱愴㤷㙣㔴㘱㜱攸㡡㘳攳㠹戵〸㔸ㅦㅤ愵摤㘴戲㘳㔹つ愰㡤〸㈹改㠹搱㘵搲昸攷㍡㌴㈱㍦㌰㐲〶㜰㘳㡤㕢㔳ㄷ㌸㜹㝤㥢扡㐳愲㌹〸㔷㥢〴改㍢㑥㤹㤰ㄲ戹㑡㔶㡢〱ㄸ㐹昱㈶㠳㌵摡摣㈰扣㐶㌰搸ㄱ㔷ㅥ昵㄰㤲〸昸㘳㤳㠸挹㔵㔴㍤愰慢晢搰攰愸㌷摦㠹〸㜸戳ぢ昲㐲搴㠹扡㜵昴愴挳㐳㔳㤲㍤㠱㜰㘴㘸㜸㠱㌵㘳㠱㕥换㤹㍦㑣㤹㜳㌷ㅤ搸搳㝤㥥戹㈴㤳㔱搳愹㑣㉡㠳〵挲㘹㍡つ慥㍣㌵攲愸㌲㜴㈰㙦㌱㠸搱〳㤶㠳㈰㍤㜳㕢㡢㠶捤ぢ搷㡤㠳㡣敤㍣㐰戹㝦搸㔷捡㉦㠲昶㐰㑢㍥㐱㐷㔲㐷ㄱ㘵㐰搰㥢㔶㠳㥢㡣挵搳攴㐴〳㍡㐳扢挵搹愷㙥㝤ㄴ挹㜶摢㌲晥扦㤳㔵昵摥摥改攷㌷〱戳㉦㍢愱敢ㄳ晥换晡㐲㠹㑣昴㙣昳㄰㔶㠷愱捡愵戴㉦〱摤㙥愹㐹㑣㤸㤴㡥搲搵戶愸ㅢ戵昴ㄶ愱敢慤〸挶㈰捦㌲っ㔴昳扢㤰㑥晣つ㤲慣ㅦ〱敡扦挳㡣换扣ㅦ慢㈳㔰攵㜲戹〴㍦昵㥣㜹㑣昶㔳ㄹ㐴搶㜱㐲㙥挷〱っ㜰戹㘵收戸ぢ㑥ㄳ昲戳㙣㉦㍢㌳㉣ㄶ戴㈱㍡昱㈲捥戴挰㌶挱收㌷愹㑢戸㠱〳㌵挸〲㌳㤰㥣〹㕤㝡戶㠰戰㤳㑥㘹㕡摥ㄸ户搷㔲㥦搷挹㥥〶〷戳捣愵ㅤ晣扦㝥攱晣戳㤸㐵收㜲㤸㌹㤹挷戱㝡〰㉡つ㌵㜹挷摥戰ㅦㄶㅤづ㙡㉤戶㜵ㄹ㔴㐹㐴㤲晣〸㡢搳攸扥㥤挳㄰㐶㥤攰㠸ㅣ㕦攴〴〰㤰搷〱〷攴ㄹ㜱挵搱戱ㄴ戹攸愸㌴挶〱㌷㥣昴慥㔰戲㠵攰晤攰㑥ㄲ㘴㙦㔶㉣㈲㈶愳晥㠹㥤昴㉡㕢㘱㔱㤵㡡戶敦㜴㑦㡥㈱㈷㤴慢㉤ㄲ〲㜶㜱㠰戰㕦㥢挴摡㙤攲㡥㤱戱挶㘲摥㈴㑢搵扢〱晤攰愶㤲愲㐸攰㔳っ㐵㔷ㄵ㈸扢㜳㍣〵㕤㈲昵扢㠳敦㉤㝥晥挶㕢捦愲㉢㉡攰㈰攰㈲ㅡ㍡攳㙥〰ㄲ昳㤳㠹愱戰㝣〸搳昰攷攱改㐲摢㍥愹㌸ㅣっ㥢㜱㘱〶晤㘶㘲㜸〳愹㜴攲㉤㜷㠳戲㈱捡㈴昱愵㝣㙢㝣ㅤ㄰㕣摡㈰ㅡ戳㔴攴挱㤱㐰㈰捦㡤攸戴换扢搲㙥〰㈶摥愱㈰㠸㝤搹㑤㑣慡㙤ㅢ㤲㔴攸㘱㔱戴捦㠱搵㔸昹㄰㕡㌳㈱㍥㤷攴慡摣㐶挸戶㐲㈹戹㈶㌰搷㤱㘰㥡捤攲㌱㜲挸ち换㉣㐴㘱㘹㌶㈹つ搱㝢㜲㥣慥㤲㥣㜴晢㍤户攴㐲㜸攸㍤攰ち昸㠰慢㜳㈲㕦㘹㠶散㠰ち㈷㠲慢㡣㙦㌴ㄸ摢挰㤷挲㍥搹ㄳ㉤㐲㈲㝣㔱攵㠳攴㔹㠸㙤戰晤㜴㝡攸戵搴搳㍢ㄲ㌱㈳㤶搹戲晥ㅢ㘸愵ㄷ㜸㔳昶㤴捦攰晣昸捡扡昴捤挳ㄷ㤷㑦愴攷晥晡愷愵㡦扦㔸改扣慣㝣摡㈳戴㕦㑤㕦昸㜷晣收晣㕦㍥昹㍤扤㌶晦㥦捦㌴っ㈰户ㄵ扣㡢㌰㜱扦户㡤㕤㜵ㅡ昹㈴敦㈵愶㠱㙤挳〳㌴㠲挴捡捤㝡昵ㄶ㥣扡㍡攱㉤㜲敡晡㌴㈴㘸㍡㤰戲攲敢㜳㤹慣㐳ㄲ戵挶昰愵换挲〹慦捥㥤㔰㘰慣〹㥢摤〳㐳㍤改㉤㥡㔷愱愱㠰㙤㈴㕥㘲㝢扦㠷㜰づ㌷ㄷ〷攱愲搳ㄶ㜷㠳㍢挹㡦ㅦ愰ㅥ㈸〹㜸愹㡡慡㉡㠶㙡散搲㈳㔲晡㈳挰敡户搲〳晢捦攷ぢ㈵㡢㕤晦㐷㔴㙡㐲㘸昶㐹㠴捦㙢晦挶ㅦ摥扥晥づ㘶戱㥣搳愶㝣㘴㕢搶㝣改搴㡤㌷摦㝤ㅣ㔲㌲㔵㠲愰㝡〶挵㑡戰て㐱昱昶昳㉦㜴㠹㠲晣昴搰㑢㡣搳攳攲晢㜶㠲㈸昳㥤㐷㘱㡤㠲改㠷昴愷挷㝡つ散ㄴ㌱㤴㘳㘴搷㑦㐱㜵㡦㔵戱ㄳ㔳敦㝢㡣づ㈲愷昶挱昰㐰ㄶ㔸挴挸㡦㙢捣㈷戰挲愷㤵㈲㜷挰摥㘹愸晡愵㠸㍢愱㡢㥢㑦㐲㌵㤱㔶㜰㍥晡慣㕥㠶敡㐰㥤挵愲攴ㄳ㔱㙡晡㡥㄰㈴收㐲㝦ち攷つ㝤ㄲ搱愷㘰愸戸戰戶㔰㉢㍤㔹㥡敦戰㌳攵㡥㉦㍡捡㐷㍤挷㜹扦昸〳㍢昲昲㥦㔷慥㝤晡捦昸晤晦㥥㝤㐵昹戰㐷ㄸ晤ㄲ㔱散ぢ愶愱㉣捦㡣〳㡤ㅤ改敥攴攸摢㘲ㅥ摥ち㕤㍣㜹ㅡ昲㉣㑤扡㐲㐶扤戰㍢㕥㝤攰挶ぢ搲㍥〰愹晦〷㍥㜸㤳挳戸晢㈰㡣㤸㘷㤱㌵㔶愳搸㡢愹攲〲㥥㘳㈴愵捤攷ㄱ㘹㙢㙦晦晤搲㡦㌳慦捥攵㝦〶㍣㥤㡤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</si>
</sst>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00"/>
    <numFmt numFmtId="165" formatCode="0.0000"/>
    <numFmt numFmtId="166" formatCode="#,##0\ &quot;€&quot;"/>
    <numFmt numFmtId="167" formatCode="#,##0.0000\ &quot;€&quot;"/>
  </numFmts>
  <fonts count="9" x14ac:knownFonts="1">
    <font>
      <sz val="11"/>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i/>
      <sz val="12"/>
      <color theme="1"/>
      <name val="Calibri"/>
      <family val="2"/>
      <scheme val="minor"/>
    </font>
    <font>
      <b/>
      <sz val="16"/>
      <color theme="1"/>
      <name val="Calibri"/>
      <family val="2"/>
      <scheme val="minor"/>
    </font>
    <font>
      <b/>
      <sz val="9"/>
      <color indexed="81"/>
      <name val="Tahoma"/>
      <family val="2"/>
    </font>
    <font>
      <sz val="9"/>
      <color indexed="81"/>
      <name val="Tahoma"/>
      <family val="2"/>
    </font>
    <font>
      <b/>
      <sz val="12"/>
      <color theme="1"/>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2" fillId="0" borderId="0" applyFont="0" applyFill="0" applyBorder="0" applyAlignment="0" applyProtection="0"/>
  </cellStyleXfs>
  <cellXfs count="36">
    <xf numFmtId="0" fontId="0" fillId="0" borderId="0" xfId="0"/>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xf numFmtId="165" fontId="1" fillId="0" borderId="0" xfId="0" applyNumberFormat="1" applyFont="1"/>
    <xf numFmtId="0" fontId="3" fillId="0" borderId="0" xfId="0" applyFont="1"/>
    <xf numFmtId="0" fontId="0" fillId="0" borderId="0" xfId="0" quotePrefix="1"/>
    <xf numFmtId="3" fontId="1" fillId="0" borderId="0" xfId="0" applyNumberFormat="1" applyFont="1"/>
    <xf numFmtId="0" fontId="1" fillId="0" borderId="1" xfId="0" applyFont="1" applyBorder="1" applyAlignment="1">
      <alignment horizontal="center" vertical="center" wrapText="1"/>
    </xf>
    <xf numFmtId="166"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10" fontId="1" fillId="0" borderId="1" xfId="1"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 fillId="0" borderId="1" xfId="0" applyFont="1" applyBorder="1" applyAlignment="1">
      <alignment vertical="center" wrapText="1"/>
    </xf>
    <xf numFmtId="166" fontId="1" fillId="0" borderId="0" xfId="0" applyNumberFormat="1" applyFont="1"/>
    <xf numFmtId="10" fontId="1" fillId="0" borderId="0" xfId="0" applyNumberFormat="1" applyFont="1"/>
    <xf numFmtId="0" fontId="8" fillId="0" borderId="0" xfId="0" applyFont="1"/>
    <xf numFmtId="0" fontId="1" fillId="0" borderId="1" xfId="0" applyFont="1" applyBorder="1" applyAlignment="1">
      <alignment vertical="center"/>
    </xf>
    <xf numFmtId="165" fontId="1" fillId="0" borderId="1" xfId="0" applyNumberFormat="1" applyFont="1" applyBorder="1"/>
    <xf numFmtId="0" fontId="1" fillId="0" borderId="1" xfId="0" applyFont="1" applyBorder="1"/>
    <xf numFmtId="0" fontId="1" fillId="0" borderId="0" xfId="0" applyFont="1" applyFill="1" applyBorder="1"/>
    <xf numFmtId="0" fontId="1" fillId="0" borderId="0" xfId="0" applyFont="1" applyFill="1" applyBorder="1" applyAlignment="1">
      <alignment horizontal="right" vertical="center" wrapText="1"/>
    </xf>
    <xf numFmtId="0" fontId="1" fillId="0" borderId="2" xfId="0" applyFont="1" applyFill="1" applyBorder="1" applyAlignment="1">
      <alignment horizontal="center" vertical="center" wrapText="1"/>
    </xf>
    <xf numFmtId="166" fontId="1" fillId="0" borderId="2" xfId="0" applyNumberFormat="1" applyFont="1" applyFill="1" applyBorder="1" applyAlignment="1">
      <alignment horizontal="right" vertical="center" wrapText="1"/>
    </xf>
    <xf numFmtId="2" fontId="1" fillId="0" borderId="2" xfId="0" applyNumberFormat="1" applyFont="1" applyFill="1" applyBorder="1" applyAlignment="1">
      <alignment horizontal="right" vertical="center" wrapText="1"/>
    </xf>
    <xf numFmtId="10" fontId="1" fillId="0" borderId="2" xfId="0" applyNumberFormat="1" applyFont="1" applyFill="1" applyBorder="1" applyAlignment="1">
      <alignment horizontal="right" vertical="center" wrapText="1"/>
    </xf>
    <xf numFmtId="3" fontId="1" fillId="0" borderId="2" xfId="0" applyNumberFormat="1" applyFont="1" applyFill="1" applyBorder="1" applyAlignment="1">
      <alignment horizontal="right" vertical="center" wrapText="1"/>
    </xf>
    <xf numFmtId="165" fontId="1" fillId="0" borderId="2" xfId="0" applyNumberFormat="1" applyFont="1" applyFill="1" applyBorder="1"/>
    <xf numFmtId="164" fontId="1" fillId="0" borderId="2" xfId="0" applyNumberFormat="1" applyFont="1" applyFill="1" applyBorder="1"/>
    <xf numFmtId="167" fontId="1" fillId="0" borderId="1" xfId="0" applyNumberFormat="1" applyFont="1" applyFill="1" applyBorder="1"/>
    <xf numFmtId="167" fontId="1" fillId="0" borderId="0" xfId="0" applyNumberFormat="1" applyFont="1" applyFill="1" applyBorder="1"/>
    <xf numFmtId="0" fontId="5" fillId="0" borderId="0" xfId="0" applyFont="1" applyAlignment="1">
      <alignment horizontal="center"/>
    </xf>
    <xf numFmtId="166" fontId="1" fillId="0" borderId="1" xfId="0" applyNumberFormat="1" applyFont="1" applyFill="1" applyBorder="1" applyAlignment="1">
      <alignment horizontal="right" vertical="center" wrapText="1"/>
    </xf>
    <xf numFmtId="2" fontId="1" fillId="0" borderId="1" xfId="0" applyNumberFormat="1" applyFont="1" applyFill="1" applyBorder="1" applyAlignment="1">
      <alignment horizontal="right" vertical="center" wrapText="1"/>
    </xf>
    <xf numFmtId="10" fontId="1"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cellXfs>
  <cellStyles count="2">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31"/>
  <sheetViews>
    <sheetView workbookViewId="0"/>
  </sheetViews>
  <sheetFormatPr baseColWidth="10" defaultRowHeight="15" x14ac:dyDescent="0.25"/>
  <cols>
    <col min="1" max="2" width="36.7109375" customWidth="1"/>
  </cols>
  <sheetData>
    <row r="1" spans="1:3" ht="14.45" x14ac:dyDescent="0.35">
      <c r="A1" s="5" t="s">
        <v>4</v>
      </c>
    </row>
    <row r="2" spans="1:3" ht="14.45" x14ac:dyDescent="0.35"/>
    <row r="3" spans="1:3" ht="14.45" x14ac:dyDescent="0.35">
      <c r="A3" t="s">
        <v>5</v>
      </c>
      <c r="B3" t="s">
        <v>6</v>
      </c>
      <c r="C3">
        <v>0</v>
      </c>
    </row>
    <row r="4" spans="1:3" ht="14.45" x14ac:dyDescent="0.35">
      <c r="A4" t="s">
        <v>7</v>
      </c>
    </row>
    <row r="5" spans="1:3" ht="14.45" x14ac:dyDescent="0.35">
      <c r="A5" t="s">
        <v>8</v>
      </c>
    </row>
    <row r="7" spans="1:3" ht="14.45" x14ac:dyDescent="0.35">
      <c r="A7" s="5" t="s">
        <v>9</v>
      </c>
      <c r="B7" t="s">
        <v>10</v>
      </c>
    </row>
    <row r="8" spans="1:3" ht="14.45" x14ac:dyDescent="0.35">
      <c r="B8">
        <v>2</v>
      </c>
    </row>
    <row r="10" spans="1:3" ht="14.45" x14ac:dyDescent="0.35">
      <c r="A10" t="s">
        <v>11</v>
      </c>
    </row>
    <row r="11" spans="1:3" ht="14.45" x14ac:dyDescent="0.35">
      <c r="A11" t="e">
        <f>CB_DATA_!#REF!</f>
        <v>#REF!</v>
      </c>
      <c r="B11" t="e">
        <f>Feuil1!#REF!</f>
        <v>#REF!</v>
      </c>
    </row>
    <row r="13" spans="1:3" ht="14.45" x14ac:dyDescent="0.35">
      <c r="A13" t="s">
        <v>12</v>
      </c>
    </row>
    <row r="14" spans="1:3" ht="14.45" x14ac:dyDescent="0.35">
      <c r="A14" t="s">
        <v>16</v>
      </c>
      <c r="B14" t="s">
        <v>19</v>
      </c>
    </row>
    <row r="16" spans="1:3" ht="14.45" x14ac:dyDescent="0.35">
      <c r="A16" t="s">
        <v>13</v>
      </c>
    </row>
    <row r="19" spans="1:2" ht="14.45" x14ac:dyDescent="0.35">
      <c r="A19" t="s">
        <v>14</v>
      </c>
    </row>
    <row r="20" spans="1:2" ht="14.45" x14ac:dyDescent="0.35">
      <c r="A20">
        <v>31</v>
      </c>
      <c r="B20">
        <v>26</v>
      </c>
    </row>
    <row r="25" spans="1:2" x14ac:dyDescent="0.25">
      <c r="A25" s="5" t="s">
        <v>15</v>
      </c>
    </row>
    <row r="26" spans="1:2" x14ac:dyDescent="0.25">
      <c r="A26" s="6" t="s">
        <v>17</v>
      </c>
    </row>
    <row r="27" spans="1:2" x14ac:dyDescent="0.25">
      <c r="A27" t="s">
        <v>22</v>
      </c>
    </row>
    <row r="28" spans="1:2" x14ac:dyDescent="0.25">
      <c r="A28" s="6" t="s">
        <v>18</v>
      </c>
    </row>
    <row r="29" spans="1:2" x14ac:dyDescent="0.25">
      <c r="A29" s="6" t="s">
        <v>20</v>
      </c>
    </row>
    <row r="30" spans="1:2" x14ac:dyDescent="0.25">
      <c r="A30" t="s">
        <v>37</v>
      </c>
    </row>
    <row r="31" spans="1:2" x14ac:dyDescent="0.25">
      <c r="A31" s="6" t="s">
        <v>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1:J19"/>
  <sheetViews>
    <sheetView tabSelected="1" zoomScale="120" zoomScaleNormal="120" workbookViewId="0">
      <selection activeCell="B1" sqref="B1:G1"/>
    </sheetView>
  </sheetViews>
  <sheetFormatPr baseColWidth="10" defaultColWidth="10.85546875" defaultRowHeight="15.75" x14ac:dyDescent="0.25"/>
  <cols>
    <col min="1" max="1" width="4.140625" style="3" customWidth="1"/>
    <col min="2" max="2" width="44.140625" style="3" customWidth="1"/>
    <col min="3" max="3" width="11.42578125" style="3" customWidth="1"/>
    <col min="4" max="4" width="4.140625" style="20" customWidth="1"/>
    <col min="5" max="7" width="11.42578125" style="3" customWidth="1"/>
    <col min="8" max="8" width="4.140625" style="3" customWidth="1"/>
    <col min="9" max="10" width="10.85546875" style="3"/>
    <col min="11" max="11" width="4.140625" style="3" customWidth="1"/>
    <col min="12" max="12" width="28.5703125" style="3" bestFit="1" customWidth="1"/>
    <col min="13" max="13" width="34.28515625" style="3" bestFit="1" customWidth="1"/>
    <col min="14" max="16384" width="10.85546875" style="3"/>
  </cols>
  <sheetData>
    <row r="1" spans="1:10" ht="21" x14ac:dyDescent="0.35">
      <c r="B1" s="31" t="s">
        <v>28</v>
      </c>
      <c r="C1" s="31"/>
      <c r="D1" s="31"/>
      <c r="E1" s="31"/>
      <c r="F1" s="31"/>
      <c r="G1" s="31"/>
    </row>
    <row r="3" spans="1:10" x14ac:dyDescent="0.25">
      <c r="C3" s="8" t="s">
        <v>21</v>
      </c>
      <c r="D3" s="22"/>
      <c r="E3" s="8" t="s">
        <v>0</v>
      </c>
      <c r="F3" s="8" t="s">
        <v>2</v>
      </c>
      <c r="G3" s="8" t="s">
        <v>1</v>
      </c>
    </row>
    <row r="4" spans="1:10" x14ac:dyDescent="0.25">
      <c r="B4" s="13" t="s">
        <v>23</v>
      </c>
      <c r="C4" s="32"/>
      <c r="D4" s="23"/>
      <c r="E4" s="9">
        <v>230000</v>
      </c>
      <c r="F4" s="9">
        <v>250000</v>
      </c>
      <c r="G4" s="9">
        <v>300000</v>
      </c>
      <c r="I4" s="14"/>
      <c r="J4" s="14"/>
    </row>
    <row r="5" spans="1:10" x14ac:dyDescent="0.25">
      <c r="B5" s="13" t="s">
        <v>35</v>
      </c>
      <c r="C5" s="33"/>
      <c r="D5" s="24"/>
      <c r="E5" s="10">
        <v>8</v>
      </c>
      <c r="F5" s="10">
        <v>10</v>
      </c>
      <c r="G5" s="10">
        <v>20</v>
      </c>
    </row>
    <row r="6" spans="1:10" x14ac:dyDescent="0.25">
      <c r="B6" s="13" t="s">
        <v>24</v>
      </c>
      <c r="C6" s="34"/>
      <c r="D6" s="25"/>
      <c r="E6" s="11">
        <v>0.02</v>
      </c>
      <c r="F6" s="11">
        <v>0.04</v>
      </c>
      <c r="G6" s="11">
        <v>0.06</v>
      </c>
      <c r="I6" s="15"/>
      <c r="J6" s="15"/>
    </row>
    <row r="7" spans="1:10" x14ac:dyDescent="0.25">
      <c r="B7" s="13" t="s">
        <v>36</v>
      </c>
      <c r="C7" s="35"/>
      <c r="D7" s="26"/>
      <c r="E7" s="12">
        <v>100000</v>
      </c>
      <c r="F7" s="12">
        <v>500000</v>
      </c>
      <c r="G7" s="12">
        <v>800000</v>
      </c>
      <c r="H7" s="7"/>
      <c r="I7" s="7"/>
      <c r="J7" s="7"/>
    </row>
    <row r="8" spans="1:10" x14ac:dyDescent="0.25">
      <c r="B8" s="13" t="s">
        <v>26</v>
      </c>
      <c r="C8" s="32"/>
      <c r="D8" s="23"/>
      <c r="E8" s="9">
        <v>4600</v>
      </c>
      <c r="F8" s="9">
        <v>12500</v>
      </c>
      <c r="G8" s="9">
        <v>24000</v>
      </c>
      <c r="I8" s="14"/>
      <c r="J8" s="14"/>
    </row>
    <row r="9" spans="1:10" x14ac:dyDescent="0.25">
      <c r="B9" s="13" t="s">
        <v>25</v>
      </c>
      <c r="C9" s="32"/>
      <c r="D9" s="23"/>
      <c r="E9" s="9">
        <v>30303</v>
      </c>
      <c r="F9" s="9">
        <v>176767</v>
      </c>
      <c r="G9" s="9">
        <v>339393</v>
      </c>
      <c r="I9" s="14"/>
      <c r="J9" s="14"/>
    </row>
    <row r="10" spans="1:10" x14ac:dyDescent="0.25">
      <c r="B10" s="1"/>
      <c r="C10" s="2"/>
      <c r="D10" s="21"/>
      <c r="E10" s="2"/>
      <c r="F10" s="2"/>
      <c r="G10" s="2"/>
    </row>
    <row r="11" spans="1:10" x14ac:dyDescent="0.25">
      <c r="B11" s="17" t="s">
        <v>27</v>
      </c>
      <c r="C11" s="18"/>
      <c r="D11" s="27"/>
      <c r="E11" s="18"/>
      <c r="F11" s="18"/>
      <c r="G11" s="18"/>
      <c r="I11" s="4"/>
      <c r="J11" s="4"/>
    </row>
    <row r="13" spans="1:10" x14ac:dyDescent="0.25">
      <c r="B13" s="13" t="s">
        <v>3</v>
      </c>
      <c r="C13" s="29"/>
      <c r="D13" s="28"/>
      <c r="E13" s="29"/>
      <c r="F13" s="29"/>
      <c r="G13" s="29"/>
      <c r="H13" s="4"/>
      <c r="I13" s="30"/>
      <c r="J13" s="30"/>
    </row>
    <row r="15" spans="1:10" x14ac:dyDescent="0.25">
      <c r="A15" s="16" t="s">
        <v>32</v>
      </c>
      <c r="B15" s="19" t="s">
        <v>29</v>
      </c>
      <c r="C15" s="29"/>
    </row>
    <row r="16" spans="1:10" x14ac:dyDescent="0.25">
      <c r="B16" s="19" t="s">
        <v>30</v>
      </c>
      <c r="C16" s="29"/>
    </row>
    <row r="17" spans="1:3" x14ac:dyDescent="0.25">
      <c r="B17" s="19" t="s">
        <v>31</v>
      </c>
      <c r="C17" s="29"/>
    </row>
    <row r="19" spans="1:3" x14ac:dyDescent="0.25">
      <c r="A19" s="16" t="s">
        <v>34</v>
      </c>
      <c r="B19" s="3" t="s">
        <v>33</v>
      </c>
    </row>
  </sheetData>
  <mergeCells count="1">
    <mergeCell ref="B1:G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4</vt:i4>
      </vt:variant>
    </vt:vector>
  </HeadingPairs>
  <TitlesOfParts>
    <vt:vector size="5" baseType="lpstr">
      <vt:lpstr>Feuil1</vt:lpstr>
      <vt:lpstr>E</vt:lpstr>
      <vt:lpstr>F</vt:lpstr>
      <vt:lpstr>I0</vt:lpstr>
      <vt:lpstr>M</vt:lpstr>
    </vt:vector>
  </TitlesOfParts>
  <Company>Université Paris Ouest Nanterre La Défense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 Fouque</dc:creator>
  <cp:lastModifiedBy>TF</cp:lastModifiedBy>
  <dcterms:created xsi:type="dcterms:W3CDTF">2015-12-02T19:11:36Z</dcterms:created>
  <dcterms:modified xsi:type="dcterms:W3CDTF">2015-12-08T13:56:14Z</dcterms:modified>
</cp:coreProperties>
</file>