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8895" windowHeight="5010" activeTab="0"/>
  </bookViews>
  <sheets>
    <sheet name="Activites" sheetId="1" r:id="rId1"/>
    <sheet name="Stocks" sheetId="2" r:id="rId2"/>
    <sheet name="Clients" sheetId="3" r:id="rId3"/>
    <sheet name="Feurs" sheetId="4" r:id="rId4"/>
    <sheet name="TVA" sheetId="5" r:id="rId5"/>
    <sheet name="Budget" sheetId="6" r:id="rId6"/>
    <sheet name="Feuil6" sheetId="7" r:id="rId7"/>
    <sheet name="Feuil7" sheetId="8" r:id="rId8"/>
    <sheet name="Feuil8" sheetId="9" r:id="rId9"/>
    <sheet name="Feuil9" sheetId="10" r:id="rId10"/>
    <sheet name="Feuil10" sheetId="11" r:id="rId11"/>
    <sheet name="Feuil11" sheetId="12" r:id="rId12"/>
    <sheet name="Feuil12" sheetId="13" r:id="rId13"/>
    <sheet name="Feuil13" sheetId="14" r:id="rId14"/>
    <sheet name="Feuil14" sheetId="15" r:id="rId15"/>
    <sheet name="Feuil15" sheetId="16" r:id="rId16"/>
    <sheet name="Feuil16" sheetId="17" r:id="rId17"/>
  </sheets>
  <definedNames>
    <definedName name="solver_adj" localSheetId="1" hidden="1">'Stocks'!$D$12</definedName>
    <definedName name="solver_drv" localSheetId="1" hidden="1">1</definedName>
    <definedName name="solver_est" localSheetId="1" hidden="1">1</definedName>
    <definedName name="solver_itr" localSheetId="1" hidden="1">1000</definedName>
    <definedName name="solver_lhs1" localSheetId="1" hidden="1">'Stocks'!$D$12</definedName>
    <definedName name="solver_lhs2" localSheetId="1" hidden="1">'Stocks'!$D$12</definedName>
    <definedName name="solver_lhs3" localSheetId="1" hidden="1">'Stocks'!$E$31</definedName>
    <definedName name="solver_lhs4" localSheetId="1" hidden="1">'Stocks'!$E$31</definedName>
    <definedName name="solver_lin" localSheetId="1" hidden="1">0</definedName>
    <definedName name="solver_num" localSheetId="1" hidden="1">4</definedName>
    <definedName name="solver_nwt" localSheetId="1" hidden="1">1</definedName>
    <definedName name="solver_opt" localSheetId="1" hidden="1">'Stocks'!$F$31</definedName>
    <definedName name="solver_pre" localSheetId="1" hidden="1">0.01</definedName>
    <definedName name="solver_rel1" localSheetId="1" hidden="1">3</definedName>
    <definedName name="solver_rel2" localSheetId="1" hidden="1">1</definedName>
    <definedName name="solver_rel3" localSheetId="1" hidden="1">3</definedName>
    <definedName name="solver_rel4" localSheetId="1" hidden="1">1</definedName>
    <definedName name="solver_rhs1" localSheetId="1" hidden="1">0</definedName>
    <definedName name="solver_rhs2" localSheetId="1" hidden="1">1</definedName>
    <definedName name="solver_rhs3" localSheetId="1" hidden="1">0</definedName>
    <definedName name="solver_rhs4" localSheetId="1" hidden="1">'Stocks'!$C$13</definedName>
    <definedName name="solver_scl" localSheetId="1" hidden="1">0</definedName>
    <definedName name="solver_sho" localSheetId="1" hidden="1">0</definedName>
    <definedName name="solver_tim" localSheetId="1" hidden="1">100</definedName>
    <definedName name="solver_tmp" localSheetId="1" hidden="1">'Stocks'!$C$13</definedName>
    <definedName name="solver_tol" localSheetId="1" hidden="1">0.0001</definedName>
    <definedName name="solver_typ" localSheetId="1" hidden="1">1</definedName>
    <definedName name="solver_val" localSheetId="1" hidden="1">11</definedName>
  </definedNames>
  <calcPr fullCalcOnLoad="1"/>
</workbook>
</file>

<file path=xl/sharedStrings.xml><?xml version="1.0" encoding="utf-8"?>
<sst xmlns="http://schemas.openxmlformats.org/spreadsheetml/2006/main" count="211" uniqueCount="147">
  <si>
    <t>HISTORIQUE</t>
  </si>
  <si>
    <t>Mois</t>
  </si>
  <si>
    <t>Chiffre d'affaires</t>
  </si>
  <si>
    <t>Achats</t>
  </si>
  <si>
    <t>Stocks de Marchandises</t>
  </si>
  <si>
    <t>(Passé, présent</t>
  </si>
  <si>
    <t>t</t>
  </si>
  <si>
    <t>Hors Taxes</t>
  </si>
  <si>
    <t>Fin de mois</t>
  </si>
  <si>
    <t>et Futur)</t>
  </si>
  <si>
    <t xml:space="preserve"> </t>
  </si>
  <si>
    <t>CAHTt</t>
  </si>
  <si>
    <t>STMAt</t>
  </si>
  <si>
    <t>Octobre N-2</t>
  </si>
  <si>
    <t>Novembre N-2</t>
  </si>
  <si>
    <t>Décembre N-2</t>
  </si>
  <si>
    <t>Janvier N-1</t>
  </si>
  <si>
    <t>Février N-1</t>
  </si>
  <si>
    <t>Mars N-1</t>
  </si>
  <si>
    <t>Avril N-1</t>
  </si>
  <si>
    <t>Mai N-1</t>
  </si>
  <si>
    <t>Juin N-1</t>
  </si>
  <si>
    <t>Juillet N-1</t>
  </si>
  <si>
    <t>Août N-1</t>
  </si>
  <si>
    <t>Septembre N-1</t>
  </si>
  <si>
    <t>Octobre N-1</t>
  </si>
  <si>
    <t>Novembre N-1</t>
  </si>
  <si>
    <t>Décembre N-1</t>
  </si>
  <si>
    <t>Janvier N</t>
  </si>
  <si>
    <t>Février N</t>
  </si>
  <si>
    <t>Mars N</t>
  </si>
  <si>
    <t>AvrilN</t>
  </si>
  <si>
    <t>Mai N</t>
  </si>
  <si>
    <t>Juin N</t>
  </si>
  <si>
    <t>Juillet N</t>
  </si>
  <si>
    <t>Août N</t>
  </si>
  <si>
    <t>Septembre N</t>
  </si>
  <si>
    <t>Octobre N</t>
  </si>
  <si>
    <t>Novembre N</t>
  </si>
  <si>
    <t>Décembre N</t>
  </si>
  <si>
    <t xml:space="preserve">METHODE DE CALCUL DES COEFFICIENTS A ET B LIANT </t>
  </si>
  <si>
    <t>LE COUT D'ACHAT DES MARCHANDISES VENDUES(Y) AU CHIFFRE D'AFFAIRES (X)</t>
  </si>
  <si>
    <t>ou</t>
  </si>
  <si>
    <t>LES CONSOMMATIONS INTERMEDIAIRES(Y) A LA PRODUCTION (X)</t>
  </si>
  <si>
    <t>METHODE D'ESTIMATION DES COEFFICIENTS A et B</t>
  </si>
  <si>
    <t>Numéro</t>
  </si>
  <si>
    <t>Seuil Maximum</t>
  </si>
  <si>
    <t>Coefficient A</t>
  </si>
  <si>
    <t>Coefficient B</t>
  </si>
  <si>
    <t>de tolérance Epsilon</t>
  </si>
  <si>
    <t>Estimé</t>
  </si>
  <si>
    <t>Régression linéaire avec constante</t>
  </si>
  <si>
    <t>Régression linéaire sans constante</t>
  </si>
  <si>
    <t>Erreur moyenne ERR1 nulle</t>
  </si>
  <si>
    <t>Nombre maximum de petites Erreurs ERR1&lt;EPS</t>
  </si>
  <si>
    <t>Option choisie</t>
  </si>
  <si>
    <t>ESTIMATION DU STOCK FINAL DE MARCHANDISES EN N-1</t>
  </si>
  <si>
    <t>Coût d'achat réel des</t>
  </si>
  <si>
    <t>Estimation du coût</t>
  </si>
  <si>
    <t>Erreurs</t>
  </si>
  <si>
    <t xml:space="preserve">Nbre de cas où </t>
  </si>
  <si>
    <t>marchandises vendues</t>
  </si>
  <si>
    <t>d'achat marchandises</t>
  </si>
  <si>
    <t>d'estimation</t>
  </si>
  <si>
    <t>ERR1t inférieur</t>
  </si>
  <si>
    <t>CAMVt</t>
  </si>
  <si>
    <t>CAMVEt</t>
  </si>
  <si>
    <t>ERR1t</t>
  </si>
  <si>
    <t>ou égal à EPS</t>
  </si>
  <si>
    <t>Moyenne N-1</t>
  </si>
  <si>
    <t>-</t>
  </si>
  <si>
    <t>Stocks</t>
  </si>
  <si>
    <t>Nbre de cas où</t>
  </si>
  <si>
    <t>réels</t>
  </si>
  <si>
    <t>Estimés</t>
  </si>
  <si>
    <t>ERR2t inférieur</t>
  </si>
  <si>
    <t>STMEt</t>
  </si>
  <si>
    <t>ERR2t</t>
  </si>
  <si>
    <t>Décembre</t>
  </si>
  <si>
    <t>Habitudes de paiement des clients</t>
  </si>
  <si>
    <t>Client-type</t>
  </si>
  <si>
    <t>Client-Type</t>
  </si>
  <si>
    <t>N°1</t>
  </si>
  <si>
    <t>N°2</t>
  </si>
  <si>
    <t>N°3</t>
  </si>
  <si>
    <t>N°4</t>
  </si>
  <si>
    <t>Proportion Pi de client s de type i</t>
  </si>
  <si>
    <t>Délai normal de paiement Di</t>
  </si>
  <si>
    <t>Proportion Si de clients en retard</t>
  </si>
  <si>
    <t>Retard Ri</t>
  </si>
  <si>
    <t>Taux de TVA</t>
  </si>
  <si>
    <t>Etat du compte client sur la base du Chiffre d'affaires mensuel hors taxes</t>
  </si>
  <si>
    <t>CHIFFRE D'AFFAIRES HORS TAXES  CAHT</t>
  </si>
  <si>
    <t>TVA</t>
  </si>
  <si>
    <t>Clients T.T.C.</t>
  </si>
  <si>
    <t>Global</t>
  </si>
  <si>
    <t>Collectée</t>
  </si>
  <si>
    <t>TOTAL</t>
  </si>
  <si>
    <t>Habitudes de paiement aux fournisseurs</t>
  </si>
  <si>
    <t>Fournisseurs</t>
  </si>
  <si>
    <t>Proportion Qj de fournisseurs de type j</t>
  </si>
  <si>
    <t>Délai normal de paiement Dj</t>
  </si>
  <si>
    <t>Proportion Bj de fournisseurs en retard</t>
  </si>
  <si>
    <t>Retard Rj</t>
  </si>
  <si>
    <t xml:space="preserve">Taux de TVA déductible sur ABS </t>
  </si>
  <si>
    <t>Etat du compte Fournisseurs sur la base des Achats mensuels Hors taxes</t>
  </si>
  <si>
    <t>ACHATS HORS TAXES ACHT</t>
  </si>
  <si>
    <t>TVA Déd.</t>
  </si>
  <si>
    <t>FOURNISSEURS T.T.C.</t>
  </si>
  <si>
    <t>Globaux</t>
  </si>
  <si>
    <t>du mois</t>
  </si>
  <si>
    <t>SOLDES COMPTABLES MENSUELS DE TVA</t>
  </si>
  <si>
    <t>Solde de TVA fin décembre N-1 :</t>
  </si>
  <si>
    <t>MOIS</t>
  </si>
  <si>
    <t>TVA Collectée</t>
  </si>
  <si>
    <t>TVA Déductible</t>
  </si>
  <si>
    <t>Solde Final de TVA</t>
  </si>
  <si>
    <t>Eléments liés à l'I-S</t>
  </si>
  <si>
    <t>Taux</t>
  </si>
  <si>
    <t>Impôt-Société</t>
  </si>
  <si>
    <t>Premier acompte</t>
  </si>
  <si>
    <t>Second acompte</t>
  </si>
  <si>
    <t>Troisième acompte</t>
  </si>
  <si>
    <t>Quatrième acompte</t>
  </si>
  <si>
    <t>Eléménts liés à l'entreprise</t>
  </si>
  <si>
    <t>Montant</t>
  </si>
  <si>
    <t>Résultat avant IS en N-2</t>
  </si>
  <si>
    <t>Résultat avant IS/C.A.H.T. en N-1</t>
  </si>
  <si>
    <t>Acomptes IS versés en N-1</t>
  </si>
  <si>
    <t>Résultat avant IS/C.A.H.T. en N</t>
  </si>
  <si>
    <t xml:space="preserve">Mois de distribution du dividende </t>
  </si>
  <si>
    <t>Taux de distribution des dividendes</t>
  </si>
  <si>
    <t>Fonds de roulement initial</t>
  </si>
  <si>
    <t>Année N / Mois</t>
  </si>
  <si>
    <t>Fond de Roulement Net en t-1</t>
  </si>
  <si>
    <t>Résultat Net comptable en t</t>
  </si>
  <si>
    <t>Dividendes</t>
  </si>
  <si>
    <t>Fond de Roulement Net en t</t>
  </si>
  <si>
    <t>Stocks de marchandises</t>
  </si>
  <si>
    <t>Clients</t>
  </si>
  <si>
    <t>Etat, Crédit de TVA</t>
  </si>
  <si>
    <t>Taxe d'apprentissage</t>
  </si>
  <si>
    <t>Etat, TVA à décaisser</t>
  </si>
  <si>
    <t>Etat, Impôt-Société à payer</t>
  </si>
  <si>
    <t>E.F.N.C.E.</t>
  </si>
  <si>
    <t>TRESORERIE REELLE</t>
  </si>
  <si>
    <t>ACHATt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</si>
</sst>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%"/>
    <numFmt numFmtId="165" formatCode="0.0000%"/>
    <numFmt numFmtId="166" formatCode="0.000%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Arial"/>
      <family val="0"/>
    </font>
    <font>
      <b/>
      <i/>
      <sz val="12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0" fillId="0" borderId="2" xfId="19" applyNumberFormat="1" applyBorder="1" applyAlignment="1">
      <alignment horizontal="center"/>
    </xf>
    <xf numFmtId="166" fontId="1" fillId="0" borderId="8" xfId="19" applyNumberFormat="1" applyFont="1" applyBorder="1" applyAlignment="1">
      <alignment horizontal="center"/>
    </xf>
    <xf numFmtId="10" fontId="0" fillId="0" borderId="1" xfId="19" applyNumberFormat="1" applyBorder="1" applyAlignment="1">
      <alignment horizontal="center"/>
    </xf>
    <xf numFmtId="10" fontId="0" fillId="0" borderId="4" xfId="19" applyNumberForma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0" xfId="0" applyAlignment="1">
      <alignment horizontal="left"/>
    </xf>
    <xf numFmtId="10" fontId="0" fillId="0" borderId="5" xfId="19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10" fontId="0" fillId="0" borderId="11" xfId="19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" xfId="19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0" fontId="6" fillId="0" borderId="11" xfId="19" applyNumberFormat="1" applyFont="1" applyBorder="1" applyAlignment="1">
      <alignment horizontal="center" vertical="center"/>
    </xf>
    <xf numFmtId="10" fontId="6" fillId="0" borderId="5" xfId="19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0" fontId="6" fillId="0" borderId="1" xfId="19" applyNumberFormat="1" applyFont="1" applyBorder="1" applyAlignment="1">
      <alignment horizontal="center" vertical="center"/>
    </xf>
    <xf numFmtId="10" fontId="6" fillId="0" borderId="4" xfId="19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0" fillId="0" borderId="2" xfId="0" applyFont="1" applyBorder="1" applyAlignment="1">
      <alignment horizontal="center"/>
    </xf>
    <xf numFmtId="166" fontId="0" fillId="0" borderId="2" xfId="19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2" xfId="19" applyNumberFormat="1" applyFont="1" applyBorder="1" applyAlignment="1">
      <alignment horizontal="center"/>
    </xf>
    <xf numFmtId="174" fontId="0" fillId="0" borderId="15" xfId="19" applyNumberFormat="1" applyFont="1" applyBorder="1" applyAlignment="1">
      <alignment horizontal="center"/>
    </xf>
    <xf numFmtId="174" fontId="0" fillId="0" borderId="2" xfId="0" applyNumberFormat="1" applyFont="1" applyBorder="1" applyAlignment="1">
      <alignment horizontal="centerContinuous"/>
    </xf>
    <xf numFmtId="174" fontId="0" fillId="0" borderId="15" xfId="0" applyNumberFormat="1" applyFont="1" applyBorder="1" applyAlignment="1">
      <alignment horizontal="centerContinuous"/>
    </xf>
    <xf numFmtId="174" fontId="1" fillId="0" borderId="8" xfId="0" applyNumberFormat="1" applyFont="1" applyBorder="1" applyAlignment="1">
      <alignment horizontal="center"/>
    </xf>
    <xf numFmtId="174" fontId="1" fillId="0" borderId="28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0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66" fontId="0" fillId="0" borderId="2" xfId="19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8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0" fontId="0" fillId="0" borderId="11" xfId="19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0" fontId="0" fillId="0" borderId="1" xfId="19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0" fontId="0" fillId="0" borderId="0" xfId="19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" fontId="0" fillId="0" borderId="23" xfId="19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0" fontId="0" fillId="0" borderId="23" xfId="19" applyNumberFormat="1" applyBorder="1" applyAlignment="1">
      <alignment horizontal="center" vertical="center"/>
    </xf>
    <xf numFmtId="1" fontId="0" fillId="0" borderId="23" xfId="19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10" fontId="0" fillId="0" borderId="23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1" fillId="0" borderId="28" xfId="0" applyNumberFormat="1" applyFont="1" applyBorder="1" applyAlignment="1">
      <alignment vertical="center"/>
    </xf>
    <xf numFmtId="1" fontId="1" fillId="0" borderId="15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1" fontId="0" fillId="0" borderId="11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workbookViewId="0" topLeftCell="A1">
      <selection activeCell="J26" sqref="J26"/>
    </sheetView>
  </sheetViews>
  <sheetFormatPr defaultColWidth="11.421875" defaultRowHeight="12.75"/>
  <cols>
    <col min="1" max="1" width="16.7109375" style="70" customWidth="1"/>
    <col min="2" max="2" width="8.7109375" style="70" customWidth="1"/>
    <col min="3" max="3" width="17.7109375" style="70" customWidth="1"/>
    <col min="4" max="4" width="14.7109375" style="70" customWidth="1"/>
    <col min="5" max="5" width="24.7109375" style="70" customWidth="1"/>
    <col min="6" max="6" width="2.00390625" style="0" customWidth="1"/>
  </cols>
  <sheetData>
    <row r="1" spans="1:5" ht="16.5" thickTop="1">
      <c r="A1" s="46" t="s">
        <v>0</v>
      </c>
      <c r="B1" s="47" t="s">
        <v>1</v>
      </c>
      <c r="C1" s="48" t="s">
        <v>2</v>
      </c>
      <c r="D1" s="48" t="s">
        <v>3</v>
      </c>
      <c r="E1" s="49" t="s">
        <v>4</v>
      </c>
    </row>
    <row r="2" spans="1:5" ht="15.75">
      <c r="A2" s="50" t="s">
        <v>5</v>
      </c>
      <c r="B2" s="51" t="s">
        <v>6</v>
      </c>
      <c r="C2" s="51" t="s">
        <v>7</v>
      </c>
      <c r="D2" s="51" t="s">
        <v>7</v>
      </c>
      <c r="E2" s="52" t="s">
        <v>8</v>
      </c>
    </row>
    <row r="3" spans="1:5" ht="16.5" thickBot="1">
      <c r="A3" s="53" t="s">
        <v>9</v>
      </c>
      <c r="B3" s="54" t="s">
        <v>10</v>
      </c>
      <c r="C3" s="55" t="s">
        <v>11</v>
      </c>
      <c r="D3" s="55" t="s">
        <v>146</v>
      </c>
      <c r="E3" s="56" t="s">
        <v>12</v>
      </c>
    </row>
    <row r="4" spans="1:5" ht="16.5" thickTop="1">
      <c r="A4" s="57" t="s">
        <v>13</v>
      </c>
      <c r="B4" s="58">
        <v>10</v>
      </c>
      <c r="C4" s="58"/>
      <c r="D4" s="58"/>
      <c r="E4" s="59"/>
    </row>
    <row r="5" spans="1:5" ht="15.75">
      <c r="A5" s="57" t="s">
        <v>14</v>
      </c>
      <c r="B5" s="58">
        <v>11</v>
      </c>
      <c r="C5" s="58"/>
      <c r="D5" s="58"/>
      <c r="E5" s="59"/>
    </row>
    <row r="6" spans="1:5" ht="15.75">
      <c r="A6" s="60" t="s">
        <v>15</v>
      </c>
      <c r="B6" s="61">
        <v>12</v>
      </c>
      <c r="C6" s="61"/>
      <c r="D6" s="61"/>
      <c r="E6" s="62"/>
    </row>
    <row r="7" spans="1:5" ht="15.75">
      <c r="A7" s="57" t="s">
        <v>16</v>
      </c>
      <c r="B7" s="58">
        <v>1</v>
      </c>
      <c r="C7" s="63"/>
      <c r="D7" s="63"/>
      <c r="E7" s="64"/>
    </row>
    <row r="8" spans="1:5" ht="15.75">
      <c r="A8" s="57" t="s">
        <v>17</v>
      </c>
      <c r="B8" s="58">
        <v>2</v>
      </c>
      <c r="C8" s="63"/>
      <c r="D8" s="63"/>
      <c r="E8" s="64"/>
    </row>
    <row r="9" spans="1:5" ht="15.75">
      <c r="A9" s="57" t="s">
        <v>18</v>
      </c>
      <c r="B9" s="58">
        <v>3</v>
      </c>
      <c r="C9" s="63"/>
      <c r="D9" s="63"/>
      <c r="E9" s="64"/>
    </row>
    <row r="10" spans="1:5" ht="15.75">
      <c r="A10" s="57" t="s">
        <v>19</v>
      </c>
      <c r="B10" s="58">
        <v>4</v>
      </c>
      <c r="C10" s="63"/>
      <c r="D10" s="63"/>
      <c r="E10" s="64"/>
    </row>
    <row r="11" spans="1:5" ht="15.75">
      <c r="A11" s="57" t="s">
        <v>20</v>
      </c>
      <c r="B11" s="58">
        <v>5</v>
      </c>
      <c r="C11" s="63"/>
      <c r="D11" s="63"/>
      <c r="E11" s="64"/>
    </row>
    <row r="12" spans="1:5" ht="15.75">
      <c r="A12" s="57" t="s">
        <v>21</v>
      </c>
      <c r="B12" s="58">
        <v>6</v>
      </c>
      <c r="C12" s="63"/>
      <c r="D12" s="63"/>
      <c r="E12" s="64"/>
    </row>
    <row r="13" spans="1:5" ht="15.75">
      <c r="A13" s="57" t="s">
        <v>22</v>
      </c>
      <c r="B13" s="58">
        <v>7</v>
      </c>
      <c r="C13" s="63"/>
      <c r="D13" s="63"/>
      <c r="E13" s="64"/>
    </row>
    <row r="14" spans="1:5" ht="15.75">
      <c r="A14" s="57" t="s">
        <v>23</v>
      </c>
      <c r="B14" s="58">
        <v>8</v>
      </c>
      <c r="C14" s="63"/>
      <c r="D14" s="63"/>
      <c r="E14" s="64"/>
    </row>
    <row r="15" spans="1:5" ht="15.75">
      <c r="A15" s="57" t="s">
        <v>24</v>
      </c>
      <c r="B15" s="58">
        <v>9</v>
      </c>
      <c r="C15" s="63"/>
      <c r="D15" s="63"/>
      <c r="E15" s="64"/>
    </row>
    <row r="16" spans="1:5" ht="15.75">
      <c r="A16" s="57" t="s">
        <v>25</v>
      </c>
      <c r="B16" s="58">
        <v>10</v>
      </c>
      <c r="C16" s="63"/>
      <c r="D16" s="63"/>
      <c r="E16" s="64"/>
    </row>
    <row r="17" spans="1:5" ht="15.75">
      <c r="A17" s="57" t="s">
        <v>26</v>
      </c>
      <c r="B17" s="58">
        <v>11</v>
      </c>
      <c r="C17" s="63"/>
      <c r="D17" s="63"/>
      <c r="E17" s="64"/>
    </row>
    <row r="18" spans="1:5" ht="15.75">
      <c r="A18" s="60" t="s">
        <v>27</v>
      </c>
      <c r="B18" s="61">
        <v>12</v>
      </c>
      <c r="C18" s="65"/>
      <c r="D18" s="65"/>
      <c r="E18" s="66"/>
    </row>
    <row r="19" spans="1:5" ht="15.75">
      <c r="A19" s="57" t="s">
        <v>28</v>
      </c>
      <c r="B19" s="58">
        <v>1</v>
      </c>
      <c r="C19" s="63"/>
      <c r="D19" s="63"/>
      <c r="E19" s="64"/>
    </row>
    <row r="20" spans="1:5" ht="15.75">
      <c r="A20" s="57" t="s">
        <v>29</v>
      </c>
      <c r="B20" s="58">
        <v>2</v>
      </c>
      <c r="C20" s="63"/>
      <c r="D20" s="63"/>
      <c r="E20" s="64"/>
    </row>
    <row r="21" spans="1:5" ht="15.75">
      <c r="A21" s="57" t="s">
        <v>30</v>
      </c>
      <c r="B21" s="58">
        <v>3</v>
      </c>
      <c r="C21" s="63"/>
      <c r="D21" s="63"/>
      <c r="E21" s="64"/>
    </row>
    <row r="22" spans="1:5" ht="15.75">
      <c r="A22" s="57" t="s">
        <v>31</v>
      </c>
      <c r="B22" s="58">
        <v>4</v>
      </c>
      <c r="C22" s="63"/>
      <c r="D22" s="63"/>
      <c r="E22" s="64"/>
    </row>
    <row r="23" spans="1:5" ht="15.75">
      <c r="A23" s="57" t="s">
        <v>32</v>
      </c>
      <c r="B23" s="58">
        <v>5</v>
      </c>
      <c r="C23" s="63"/>
      <c r="D23" s="63"/>
      <c r="E23" s="64"/>
    </row>
    <row r="24" spans="1:5" ht="15.75">
      <c r="A24" s="57" t="s">
        <v>33</v>
      </c>
      <c r="B24" s="58">
        <v>6</v>
      </c>
      <c r="C24" s="63"/>
      <c r="D24" s="63"/>
      <c r="E24" s="64"/>
    </row>
    <row r="25" spans="1:5" ht="15.75">
      <c r="A25" s="57" t="s">
        <v>34</v>
      </c>
      <c r="B25" s="58">
        <v>7</v>
      </c>
      <c r="C25" s="63"/>
      <c r="D25" s="63"/>
      <c r="E25" s="64"/>
    </row>
    <row r="26" spans="1:5" ht="15.75">
      <c r="A26" s="57" t="s">
        <v>35</v>
      </c>
      <c r="B26" s="58">
        <v>8</v>
      </c>
      <c r="C26" s="63"/>
      <c r="D26" s="63"/>
      <c r="E26" s="64"/>
    </row>
    <row r="27" spans="1:5" ht="15.75">
      <c r="A27" s="57" t="s">
        <v>36</v>
      </c>
      <c r="B27" s="58">
        <v>9</v>
      </c>
      <c r="C27" s="63"/>
      <c r="D27" s="63"/>
      <c r="E27" s="64"/>
    </row>
    <row r="28" spans="1:5" ht="15.75">
      <c r="A28" s="57" t="s">
        <v>37</v>
      </c>
      <c r="B28" s="58">
        <v>10</v>
      </c>
      <c r="C28" s="63"/>
      <c r="D28" s="63"/>
      <c r="E28" s="64"/>
    </row>
    <row r="29" spans="1:5" ht="15.75">
      <c r="A29" s="57" t="s">
        <v>38</v>
      </c>
      <c r="B29" s="58">
        <v>11</v>
      </c>
      <c r="C29" s="63"/>
      <c r="D29" s="63"/>
      <c r="E29" s="64"/>
    </row>
    <row r="30" spans="1:5" ht="16.5" thickBot="1">
      <c r="A30" s="67" t="s">
        <v>39</v>
      </c>
      <c r="B30" s="68">
        <v>12</v>
      </c>
      <c r="C30" s="69"/>
      <c r="D30" s="69"/>
      <c r="E30" s="147"/>
    </row>
    <row r="31" ht="16.5" thickTop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&amp;CJ.F. GUEUGNON</oddHeader>
    <oddFooter>&amp;CACTIVITES &amp;F Page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="60" zoomScaleNormal="60" workbookViewId="0" topLeftCell="A1">
      <selection activeCell="H28" sqref="H28"/>
    </sheetView>
  </sheetViews>
  <sheetFormatPr defaultColWidth="11.421875" defaultRowHeight="12.75"/>
  <cols>
    <col min="1" max="1" width="52.421875" style="0" customWidth="1"/>
    <col min="2" max="2" width="9.421875" style="0" customWidth="1"/>
    <col min="3" max="3" width="24.00390625" style="0" customWidth="1"/>
    <col min="4" max="4" width="25.8515625" style="0" customWidth="1"/>
    <col min="5" max="5" width="24.28125" style="0" customWidth="1"/>
    <col min="6" max="6" width="19.00390625" style="6" customWidth="1"/>
  </cols>
  <sheetData>
    <row r="1" spans="1:6" ht="18.75" thickTop="1">
      <c r="A1" s="21" t="s">
        <v>40</v>
      </c>
      <c r="B1" s="22"/>
      <c r="C1" s="23"/>
      <c r="D1" s="23"/>
      <c r="E1" s="23"/>
      <c r="F1" s="24"/>
    </row>
    <row r="2" spans="1:6" ht="14.25" customHeight="1">
      <c r="A2" s="25"/>
      <c r="B2" s="26"/>
      <c r="C2" s="27"/>
      <c r="D2" s="27"/>
      <c r="E2" s="27"/>
      <c r="F2" s="28"/>
    </row>
    <row r="3" spans="1:6" ht="18">
      <c r="A3" s="25" t="s">
        <v>41</v>
      </c>
      <c r="B3" s="26"/>
      <c r="C3" s="27"/>
      <c r="D3" s="27"/>
      <c r="E3" s="27"/>
      <c r="F3" s="28"/>
    </row>
    <row r="4" spans="1:6" ht="14.25" customHeight="1">
      <c r="A4" s="25" t="s">
        <v>42</v>
      </c>
      <c r="B4" s="26"/>
      <c r="C4" s="27"/>
      <c r="D4" s="27"/>
      <c r="E4" s="27"/>
      <c r="F4" s="28"/>
    </row>
    <row r="5" spans="1:6" ht="18.75" thickBot="1">
      <c r="A5" s="29" t="s">
        <v>43</v>
      </c>
      <c r="B5" s="30"/>
      <c r="C5" s="31"/>
      <c r="D5" s="31"/>
      <c r="E5" s="31"/>
      <c r="F5" s="32"/>
    </row>
    <row r="6" ht="14.25" customHeight="1" thickBot="1" thickTop="1"/>
    <row r="7" spans="1:5" ht="13.5" thickTop="1">
      <c r="A7" s="164" t="s">
        <v>44</v>
      </c>
      <c r="B7" s="7" t="s">
        <v>45</v>
      </c>
      <c r="C7" s="7" t="s">
        <v>46</v>
      </c>
      <c r="D7" s="7" t="s">
        <v>47</v>
      </c>
      <c r="E7" s="8" t="s">
        <v>48</v>
      </c>
    </row>
    <row r="8" spans="1:5" ht="13.5" thickBot="1">
      <c r="A8" s="14"/>
      <c r="B8" s="15"/>
      <c r="C8" s="15" t="s">
        <v>49</v>
      </c>
      <c r="D8" s="15" t="s">
        <v>50</v>
      </c>
      <c r="E8" s="16" t="s">
        <v>50</v>
      </c>
    </row>
    <row r="9" spans="1:6" ht="12.75">
      <c r="A9" s="136" t="s">
        <v>51</v>
      </c>
      <c r="B9" s="137">
        <v>1</v>
      </c>
      <c r="C9" s="138"/>
      <c r="D9" s="143"/>
      <c r="E9" s="144"/>
      <c r="F9" s="139"/>
    </row>
    <row r="10" spans="1:5" ht="12.75">
      <c r="A10" s="136" t="s">
        <v>52</v>
      </c>
      <c r="B10" s="137">
        <v>2</v>
      </c>
      <c r="C10" s="138"/>
      <c r="D10" s="143"/>
      <c r="E10" s="144"/>
    </row>
    <row r="11" spans="1:6" s="140" customFormat="1" ht="14.25" customHeight="1">
      <c r="A11" s="9" t="s">
        <v>53</v>
      </c>
      <c r="B11" s="2">
        <v>3</v>
      </c>
      <c r="C11" s="17"/>
      <c r="D11" s="141"/>
      <c r="E11" s="142"/>
      <c r="F11" s="6"/>
    </row>
    <row r="12" spans="1:5" ht="13.5" thickBot="1">
      <c r="A12" s="9" t="s">
        <v>54</v>
      </c>
      <c r="B12" s="2">
        <v>4</v>
      </c>
      <c r="C12" s="165"/>
      <c r="D12" s="141"/>
      <c r="E12" s="142"/>
    </row>
    <row r="13" spans="1:5" ht="14.25" thickBot="1" thickTop="1">
      <c r="A13" s="13" t="s">
        <v>55</v>
      </c>
      <c r="B13" s="12">
        <v>4</v>
      </c>
      <c r="C13" s="18"/>
      <c r="D13" s="145"/>
      <c r="E13" s="146"/>
    </row>
    <row r="14" spans="4:5" ht="13.5" thickTop="1">
      <c r="D14" s="6"/>
      <c r="E14" s="6"/>
    </row>
    <row r="15" spans="1:6" ht="15.75" thickBot="1">
      <c r="A15" s="133" t="s">
        <v>56</v>
      </c>
      <c r="B15" s="134"/>
      <c r="C15" s="134"/>
      <c r="D15" s="134"/>
      <c r="E15" s="134"/>
      <c r="F15" s="135"/>
    </row>
    <row r="16" spans="1:6" ht="13.5" thickTop="1">
      <c r="A16" s="148"/>
      <c r="B16" s="149"/>
      <c r="C16" s="149" t="s">
        <v>57</v>
      </c>
      <c r="D16" s="149" t="s">
        <v>58</v>
      </c>
      <c r="E16" s="149" t="s">
        <v>59</v>
      </c>
      <c r="F16" s="150" t="s">
        <v>60</v>
      </c>
    </row>
    <row r="17" spans="1:6" s="134" customFormat="1" ht="12.75">
      <c r="A17" s="136" t="s">
        <v>1</v>
      </c>
      <c r="B17" s="151" t="s">
        <v>6</v>
      </c>
      <c r="C17" s="151" t="s">
        <v>61</v>
      </c>
      <c r="D17" s="151" t="s">
        <v>62</v>
      </c>
      <c r="E17" s="151" t="s">
        <v>63</v>
      </c>
      <c r="F17" s="152" t="s">
        <v>64</v>
      </c>
    </row>
    <row r="18" spans="1:6" ht="13.5" thickBot="1">
      <c r="A18" s="153"/>
      <c r="B18" s="154"/>
      <c r="C18" s="154" t="s">
        <v>65</v>
      </c>
      <c r="D18" s="154" t="s">
        <v>66</v>
      </c>
      <c r="E18" s="154" t="s">
        <v>67</v>
      </c>
      <c r="F18" s="155" t="s">
        <v>68</v>
      </c>
    </row>
    <row r="19" spans="1:6" ht="13.5" thickTop="1">
      <c r="A19" s="136" t="s">
        <v>16</v>
      </c>
      <c r="B19" s="137">
        <v>1</v>
      </c>
      <c r="C19" s="156"/>
      <c r="D19" s="156"/>
      <c r="E19" s="157"/>
      <c r="F19" s="158"/>
    </row>
    <row r="20" spans="1:6" ht="12.75">
      <c r="A20" s="136" t="s">
        <v>17</v>
      </c>
      <c r="B20" s="137">
        <v>2</v>
      </c>
      <c r="C20" s="156"/>
      <c r="D20" s="156"/>
      <c r="E20" s="157"/>
      <c r="F20" s="158"/>
    </row>
    <row r="21" spans="1:6" ht="12.75">
      <c r="A21" s="136" t="s">
        <v>18</v>
      </c>
      <c r="B21" s="137">
        <v>3</v>
      </c>
      <c r="C21" s="156"/>
      <c r="D21" s="156"/>
      <c r="E21" s="157"/>
      <c r="F21" s="158"/>
    </row>
    <row r="22" spans="1:6" ht="12.75">
      <c r="A22" s="136" t="s">
        <v>19</v>
      </c>
      <c r="B22" s="137">
        <v>4</v>
      </c>
      <c r="C22" s="156"/>
      <c r="D22" s="156"/>
      <c r="E22" s="157"/>
      <c r="F22" s="158"/>
    </row>
    <row r="23" spans="1:6" ht="12.75">
      <c r="A23" s="136" t="s">
        <v>20</v>
      </c>
      <c r="B23" s="137">
        <v>5</v>
      </c>
      <c r="C23" s="156"/>
      <c r="D23" s="156"/>
      <c r="E23" s="157"/>
      <c r="F23" s="158"/>
    </row>
    <row r="24" spans="1:6" ht="12.75">
      <c r="A24" s="136" t="s">
        <v>21</v>
      </c>
      <c r="B24" s="137">
        <v>6</v>
      </c>
      <c r="C24" s="156"/>
      <c r="D24" s="156"/>
      <c r="E24" s="157"/>
      <c r="F24" s="158"/>
    </row>
    <row r="25" spans="1:6" ht="12.75">
      <c r="A25" s="136" t="s">
        <v>22</v>
      </c>
      <c r="B25" s="137">
        <v>7</v>
      </c>
      <c r="C25" s="156"/>
      <c r="D25" s="156"/>
      <c r="E25" s="157"/>
      <c r="F25" s="158"/>
    </row>
    <row r="26" spans="1:6" ht="12.75">
      <c r="A26" s="136" t="s">
        <v>23</v>
      </c>
      <c r="B26" s="137">
        <v>8</v>
      </c>
      <c r="C26" s="156"/>
      <c r="D26" s="156"/>
      <c r="E26" s="157"/>
      <c r="F26" s="158"/>
    </row>
    <row r="27" spans="1:6" ht="12.75">
      <c r="A27" s="136" t="s">
        <v>24</v>
      </c>
      <c r="B27" s="137">
        <v>9</v>
      </c>
      <c r="C27" s="156"/>
      <c r="D27" s="156"/>
      <c r="E27" s="157"/>
      <c r="F27" s="158"/>
    </row>
    <row r="28" spans="1:6" ht="12.75">
      <c r="A28" s="136" t="s">
        <v>25</v>
      </c>
      <c r="B28" s="137">
        <v>10</v>
      </c>
      <c r="C28" s="156"/>
      <c r="D28" s="156"/>
      <c r="E28" s="157"/>
      <c r="F28" s="158"/>
    </row>
    <row r="29" spans="1:6" ht="12.75">
      <c r="A29" s="136" t="s">
        <v>26</v>
      </c>
      <c r="B29" s="137">
        <v>11</v>
      </c>
      <c r="C29" s="156"/>
      <c r="D29" s="156"/>
      <c r="E29" s="157"/>
      <c r="F29" s="158"/>
    </row>
    <row r="30" spans="1:6" ht="13.5" thickBot="1">
      <c r="A30" s="153" t="s">
        <v>27</v>
      </c>
      <c r="B30" s="159">
        <v>12</v>
      </c>
      <c r="C30" s="156"/>
      <c r="D30" s="156"/>
      <c r="E30" s="157"/>
      <c r="F30" s="160"/>
    </row>
    <row r="31" spans="1:6" ht="14.25" thickBot="1" thickTop="1">
      <c r="A31" s="161" t="s">
        <v>69</v>
      </c>
      <c r="B31" s="159" t="s">
        <v>70</v>
      </c>
      <c r="C31" s="162"/>
      <c r="D31" s="162"/>
      <c r="E31" s="163"/>
      <c r="F31" s="160"/>
    </row>
    <row r="32" spans="1:6" ht="14.25" thickBot="1" thickTop="1">
      <c r="A32" s="140"/>
      <c r="B32" s="140"/>
      <c r="C32" s="140"/>
      <c r="D32" s="140"/>
      <c r="E32" s="140"/>
      <c r="F32" s="139"/>
    </row>
    <row r="33" spans="1:6" ht="13.5" thickTop="1">
      <c r="A33" s="148"/>
      <c r="B33" s="149"/>
      <c r="C33" s="149" t="s">
        <v>71</v>
      </c>
      <c r="D33" s="149" t="s">
        <v>71</v>
      </c>
      <c r="E33" s="149" t="s">
        <v>59</v>
      </c>
      <c r="F33" s="150" t="s">
        <v>72</v>
      </c>
    </row>
    <row r="34" spans="1:6" ht="12.75">
      <c r="A34" s="136" t="s">
        <v>1</v>
      </c>
      <c r="B34" s="151" t="s">
        <v>6</v>
      </c>
      <c r="C34" s="151" t="s">
        <v>73</v>
      </c>
      <c r="D34" s="151" t="s">
        <v>74</v>
      </c>
      <c r="E34" s="151" t="s">
        <v>63</v>
      </c>
      <c r="F34" s="152" t="s">
        <v>75</v>
      </c>
    </row>
    <row r="35" spans="1:6" ht="13.5" thickBot="1">
      <c r="A35" s="153"/>
      <c r="B35" s="154"/>
      <c r="C35" s="154" t="s">
        <v>12</v>
      </c>
      <c r="D35" s="154" t="s">
        <v>76</v>
      </c>
      <c r="E35" s="154" t="s">
        <v>77</v>
      </c>
      <c r="F35" s="155" t="s">
        <v>68</v>
      </c>
    </row>
    <row r="36" spans="1:6" ht="13.5" thickTop="1">
      <c r="A36" s="136" t="s">
        <v>78</v>
      </c>
      <c r="B36" s="137">
        <v>0</v>
      </c>
      <c r="C36" s="156"/>
      <c r="D36" s="137"/>
      <c r="E36" s="137"/>
      <c r="F36" s="158"/>
    </row>
    <row r="37" spans="1:6" ht="12.75">
      <c r="A37" s="136" t="s">
        <v>16</v>
      </c>
      <c r="B37" s="137">
        <v>1</v>
      </c>
      <c r="C37" s="156"/>
      <c r="D37" s="156"/>
      <c r="E37" s="157"/>
      <c r="F37" s="158"/>
    </row>
    <row r="38" spans="1:6" ht="12.75">
      <c r="A38" s="136" t="s">
        <v>17</v>
      </c>
      <c r="B38" s="137">
        <v>2</v>
      </c>
      <c r="C38" s="156"/>
      <c r="D38" s="156"/>
      <c r="E38" s="157"/>
      <c r="F38" s="158"/>
    </row>
    <row r="39" spans="1:6" ht="12.75">
      <c r="A39" s="136" t="s">
        <v>18</v>
      </c>
      <c r="B39" s="137">
        <v>3</v>
      </c>
      <c r="C39" s="156"/>
      <c r="D39" s="156"/>
      <c r="E39" s="157"/>
      <c r="F39" s="158"/>
    </row>
    <row r="40" spans="1:6" ht="12.75">
      <c r="A40" s="136" t="s">
        <v>19</v>
      </c>
      <c r="B40" s="137">
        <v>4</v>
      </c>
      <c r="C40" s="156"/>
      <c r="D40" s="156"/>
      <c r="E40" s="157"/>
      <c r="F40" s="158"/>
    </row>
    <row r="41" spans="1:6" ht="12.75">
      <c r="A41" s="136" t="s">
        <v>20</v>
      </c>
      <c r="B41" s="137">
        <v>5</v>
      </c>
      <c r="C41" s="156"/>
      <c r="D41" s="156"/>
      <c r="E41" s="157"/>
      <c r="F41" s="158"/>
    </row>
    <row r="42" spans="1:6" ht="12.75">
      <c r="A42" s="136" t="s">
        <v>21</v>
      </c>
      <c r="B42" s="137">
        <v>6</v>
      </c>
      <c r="C42" s="156"/>
      <c r="D42" s="156"/>
      <c r="E42" s="157"/>
      <c r="F42" s="158"/>
    </row>
    <row r="43" spans="1:6" ht="12.75">
      <c r="A43" s="136" t="s">
        <v>22</v>
      </c>
      <c r="B43" s="137">
        <v>7</v>
      </c>
      <c r="C43" s="156"/>
      <c r="D43" s="156"/>
      <c r="E43" s="157"/>
      <c r="F43" s="158"/>
    </row>
    <row r="44" spans="1:6" ht="12.75">
      <c r="A44" s="136" t="s">
        <v>23</v>
      </c>
      <c r="B44" s="137">
        <v>8</v>
      </c>
      <c r="C44" s="156"/>
      <c r="D44" s="156"/>
      <c r="E44" s="157"/>
      <c r="F44" s="158"/>
    </row>
    <row r="45" spans="1:6" ht="12.75">
      <c r="A45" s="136" t="s">
        <v>24</v>
      </c>
      <c r="B45" s="137">
        <v>9</v>
      </c>
      <c r="C45" s="156"/>
      <c r="D45" s="156"/>
      <c r="E45" s="157"/>
      <c r="F45" s="158"/>
    </row>
    <row r="46" spans="1:6" ht="12.75">
      <c r="A46" s="136" t="s">
        <v>25</v>
      </c>
      <c r="B46" s="137">
        <v>10</v>
      </c>
      <c r="C46" s="156"/>
      <c r="D46" s="156"/>
      <c r="E46" s="157"/>
      <c r="F46" s="158"/>
    </row>
    <row r="47" spans="1:6" ht="12.75">
      <c r="A47" s="136" t="s">
        <v>26</v>
      </c>
      <c r="B47" s="137">
        <v>11</v>
      </c>
      <c r="C47" s="156"/>
      <c r="D47" s="156"/>
      <c r="E47" s="157"/>
      <c r="F47" s="158"/>
    </row>
    <row r="48" spans="1:6" ht="13.5" thickBot="1">
      <c r="A48" s="153" t="s">
        <v>27</v>
      </c>
      <c r="B48" s="159">
        <v>12</v>
      </c>
      <c r="C48" s="156"/>
      <c r="D48" s="156"/>
      <c r="E48" s="157"/>
      <c r="F48" s="160"/>
    </row>
    <row r="49" spans="1:6" ht="14.25" thickBot="1" thickTop="1">
      <c r="A49" s="153" t="s">
        <v>69</v>
      </c>
      <c r="B49" s="159" t="s">
        <v>70</v>
      </c>
      <c r="C49" s="162"/>
      <c r="D49" s="162"/>
      <c r="E49" s="163"/>
      <c r="F49" s="160"/>
    </row>
    <row r="50" ht="13.5" thickTop="1"/>
  </sheetData>
  <printOptions horizontalCentered="1" verticalCentered="1"/>
  <pageMargins left="0.984251968503937" right="0.984251968503937" top="0.3937007874015748" bottom="0.3937007874015748" header="0.3937007874015748" footer="0.3937007874015748"/>
  <pageSetup horizontalDpi="300" verticalDpi="300" orientation="landscape" paperSize="9" scale="75" r:id="rId1"/>
  <headerFooter alignWithMargins="0">
    <oddHeader>&amp;CJ.F. GUEUGNON</oddHeader>
    <oddFooter>&amp;CSTOCKS &amp;F Page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workbookViewId="0" topLeftCell="A1">
      <selection activeCell="H45" sqref="H45"/>
    </sheetView>
  </sheetViews>
  <sheetFormatPr defaultColWidth="11.421875" defaultRowHeight="12.75"/>
  <cols>
    <col min="1" max="1" width="31.140625" style="86" customWidth="1"/>
    <col min="2" max="2" width="14.8515625" style="87" customWidth="1"/>
    <col min="3" max="3" width="15.28125" style="87" customWidth="1"/>
    <col min="4" max="5" width="13.7109375" style="88" customWidth="1"/>
    <col min="6" max="7" width="13.7109375" style="87" customWidth="1"/>
    <col min="8" max="8" width="14.7109375" style="87" customWidth="1"/>
    <col min="9" max="13" width="11.421875" style="87" customWidth="1"/>
  </cols>
  <sheetData>
    <row r="1" spans="1:13" s="82" customFormat="1" ht="19.5">
      <c r="A1" s="83" t="s">
        <v>79</v>
      </c>
      <c r="B1" s="84"/>
      <c r="C1" s="84"/>
      <c r="D1" s="85"/>
      <c r="E1" s="85"/>
      <c r="F1" s="84"/>
      <c r="G1" s="84"/>
      <c r="H1" s="84"/>
      <c r="I1" s="84"/>
      <c r="J1" s="84"/>
      <c r="K1" s="84"/>
      <c r="L1" s="84"/>
      <c r="M1" s="84"/>
    </row>
    <row r="2" ht="13.5" thickBot="1"/>
    <row r="3" spans="1:5" ht="13.5" thickTop="1">
      <c r="A3" s="89"/>
      <c r="B3" s="90" t="s">
        <v>80</v>
      </c>
      <c r="C3" s="90" t="s">
        <v>80</v>
      </c>
      <c r="D3" s="90" t="s">
        <v>80</v>
      </c>
      <c r="E3" s="91" t="s">
        <v>81</v>
      </c>
    </row>
    <row r="4" spans="1:5" ht="13.5" thickBot="1">
      <c r="A4" s="94"/>
      <c r="B4" s="95" t="s">
        <v>82</v>
      </c>
      <c r="C4" s="95" t="s">
        <v>83</v>
      </c>
      <c r="D4" s="95" t="s">
        <v>84</v>
      </c>
      <c r="E4" s="96" t="s">
        <v>85</v>
      </c>
    </row>
    <row r="5" spans="1:5" ht="14.25" thickBot="1" thickTop="1">
      <c r="A5" s="97" t="s">
        <v>86</v>
      </c>
      <c r="B5" s="98"/>
      <c r="C5" s="98"/>
      <c r="D5" s="98"/>
      <c r="E5" s="99"/>
    </row>
    <row r="6" spans="1:5" ht="13.5" thickBot="1">
      <c r="A6" s="97" t="s">
        <v>87</v>
      </c>
      <c r="B6" s="100"/>
      <c r="C6" s="100"/>
      <c r="D6" s="100"/>
      <c r="E6" s="101"/>
    </row>
    <row r="7" spans="1:5" ht="13.5" thickBot="1">
      <c r="A7" s="97" t="s">
        <v>88</v>
      </c>
      <c r="B7" s="102"/>
      <c r="C7" s="102"/>
      <c r="D7" s="102"/>
      <c r="E7" s="103"/>
    </row>
    <row r="8" spans="1:5" ht="13.5" thickBot="1">
      <c r="A8" s="97" t="s">
        <v>89</v>
      </c>
      <c r="B8" s="100"/>
      <c r="C8" s="100"/>
      <c r="D8" s="100"/>
      <c r="E8" s="101"/>
    </row>
    <row r="9" spans="1:5" ht="13.5" thickBot="1">
      <c r="A9" s="94" t="s">
        <v>90</v>
      </c>
      <c r="B9" s="104"/>
      <c r="C9" s="104"/>
      <c r="D9" s="104"/>
      <c r="E9" s="105"/>
    </row>
    <row r="10" ht="13.5" thickTop="1"/>
    <row r="11" spans="1:13" s="82" customFormat="1" ht="19.5">
      <c r="A11" s="83" t="s">
        <v>91</v>
      </c>
      <c r="B11" s="106"/>
      <c r="C11" s="106"/>
      <c r="D11" s="107"/>
      <c r="E11" s="107"/>
      <c r="F11" s="84"/>
      <c r="G11" s="84"/>
      <c r="H11" s="84"/>
      <c r="I11" s="84"/>
      <c r="J11" s="84"/>
      <c r="K11" s="84"/>
      <c r="L11" s="84"/>
      <c r="M11" s="84"/>
    </row>
    <row r="12" spans="1:5" ht="16.5" thickBot="1">
      <c r="A12" s="108"/>
      <c r="B12" s="109"/>
      <c r="C12" s="109"/>
      <c r="D12" s="110"/>
      <c r="E12" s="110"/>
    </row>
    <row r="13" spans="1:13" ht="14.25" thickBot="1" thickTop="1">
      <c r="A13" s="111" t="str">
        <f>Activites!A1</f>
        <v>HISTORIQUE</v>
      </c>
      <c r="B13" s="112" t="str">
        <f>Activites!B1</f>
        <v>Mois</v>
      </c>
      <c r="C13" s="113" t="s">
        <v>92</v>
      </c>
      <c r="D13" s="114"/>
      <c r="E13" s="114"/>
      <c r="F13" s="114"/>
      <c r="G13" s="114" t="s">
        <v>10</v>
      </c>
      <c r="H13" s="115" t="s">
        <v>93</v>
      </c>
      <c r="I13" s="113" t="s">
        <v>94</v>
      </c>
      <c r="J13" s="113"/>
      <c r="K13" s="113"/>
      <c r="L13" s="113"/>
      <c r="M13" s="128"/>
    </row>
    <row r="14" spans="1:13" ht="13.5" thickBot="1">
      <c r="A14" s="94" t="str">
        <f>Activites!A2</f>
        <v>(Passé, présent</v>
      </c>
      <c r="B14" s="116" t="str">
        <f>Activites!B2</f>
        <v>t</v>
      </c>
      <c r="C14" s="117" t="s">
        <v>95</v>
      </c>
      <c r="D14" s="116" t="str">
        <f>B4</f>
        <v>N°1</v>
      </c>
      <c r="E14" s="116" t="str">
        <f>C4</f>
        <v>N°2</v>
      </c>
      <c r="F14" s="116" t="str">
        <f>D4</f>
        <v>N°3</v>
      </c>
      <c r="G14" s="118" t="str">
        <f>E4</f>
        <v>N°4</v>
      </c>
      <c r="H14" s="119" t="s">
        <v>96</v>
      </c>
      <c r="I14" s="116" t="str">
        <f>B4</f>
        <v>N°1</v>
      </c>
      <c r="J14" s="116" t="str">
        <f>C4</f>
        <v>N°2</v>
      </c>
      <c r="K14" s="116" t="str">
        <f>D4</f>
        <v>N°3</v>
      </c>
      <c r="L14" s="118" t="str">
        <f>E4</f>
        <v>N°4</v>
      </c>
      <c r="M14" s="118" t="s">
        <v>97</v>
      </c>
    </row>
    <row r="15" spans="1:13" ht="13.5" thickTop="1">
      <c r="A15" s="92" t="str">
        <f>Activites!A4</f>
        <v>Octobre N-2</v>
      </c>
      <c r="B15" s="93">
        <f>Activites!B4</f>
        <v>10</v>
      </c>
      <c r="C15" s="120"/>
      <c r="D15" s="121"/>
      <c r="E15" s="121"/>
      <c r="F15" s="121"/>
      <c r="G15" s="122"/>
      <c r="H15" s="120"/>
      <c r="I15" s="121"/>
      <c r="J15" s="121"/>
      <c r="K15" s="121"/>
      <c r="L15" s="122"/>
      <c r="M15" s="123"/>
    </row>
    <row r="16" spans="1:13" ht="12.75">
      <c r="A16" s="92" t="str">
        <f>Activites!A5</f>
        <v>Novembre N-2</v>
      </c>
      <c r="B16" s="93">
        <f>Activites!B5</f>
        <v>11</v>
      </c>
      <c r="C16" s="120"/>
      <c r="D16" s="121"/>
      <c r="E16" s="121"/>
      <c r="F16" s="121"/>
      <c r="G16" s="122"/>
      <c r="H16" s="120"/>
      <c r="I16" s="121"/>
      <c r="J16" s="121"/>
      <c r="K16" s="121"/>
      <c r="L16" s="122"/>
      <c r="M16" s="123"/>
    </row>
    <row r="17" spans="1:13" ht="12.75">
      <c r="A17" s="92" t="str">
        <f>Activites!A6</f>
        <v>Décembre N-2</v>
      </c>
      <c r="B17" s="93">
        <f>Activites!B6</f>
        <v>12</v>
      </c>
      <c r="C17" s="120"/>
      <c r="D17" s="121"/>
      <c r="E17" s="121"/>
      <c r="F17" s="121"/>
      <c r="G17" s="122"/>
      <c r="H17" s="120"/>
      <c r="I17" s="121"/>
      <c r="J17" s="121"/>
      <c r="K17" s="121"/>
      <c r="L17" s="122"/>
      <c r="M17" s="123"/>
    </row>
    <row r="18" spans="1:13" ht="12.75">
      <c r="A18" s="92" t="str">
        <f>Activites!A7</f>
        <v>Janvier N-1</v>
      </c>
      <c r="B18" s="93">
        <f>Activites!B7</f>
        <v>1</v>
      </c>
      <c r="C18" s="120"/>
      <c r="D18" s="121"/>
      <c r="E18" s="121"/>
      <c r="F18" s="121"/>
      <c r="G18" s="122"/>
      <c r="H18" s="120"/>
      <c r="I18" s="121"/>
      <c r="J18" s="121"/>
      <c r="K18" s="121"/>
      <c r="L18" s="122"/>
      <c r="M18" s="123"/>
    </row>
    <row r="19" spans="1:13" ht="12.75">
      <c r="A19" s="92" t="str">
        <f>Activites!A8</f>
        <v>Février N-1</v>
      </c>
      <c r="B19" s="93">
        <f>Activites!B8</f>
        <v>2</v>
      </c>
      <c r="C19" s="120"/>
      <c r="D19" s="121"/>
      <c r="E19" s="121"/>
      <c r="F19" s="121"/>
      <c r="G19" s="122"/>
      <c r="H19" s="120"/>
      <c r="I19" s="121"/>
      <c r="J19" s="121"/>
      <c r="K19" s="121"/>
      <c r="L19" s="122"/>
      <c r="M19" s="123"/>
    </row>
    <row r="20" spans="1:13" ht="12.75">
      <c r="A20" s="92" t="str">
        <f>Activites!A9</f>
        <v>Mars N-1</v>
      </c>
      <c r="B20" s="93">
        <f>Activites!B9</f>
        <v>3</v>
      </c>
      <c r="C20" s="120"/>
      <c r="D20" s="121"/>
      <c r="E20" s="121"/>
      <c r="F20" s="121"/>
      <c r="G20" s="122"/>
      <c r="H20" s="120"/>
      <c r="I20" s="121"/>
      <c r="J20" s="121"/>
      <c r="K20" s="121"/>
      <c r="L20" s="122"/>
      <c r="M20" s="123"/>
    </row>
    <row r="21" spans="1:13" ht="12.75">
      <c r="A21" s="92" t="str">
        <f>Activites!A10</f>
        <v>Avril N-1</v>
      </c>
      <c r="B21" s="93">
        <f>Activites!B10</f>
        <v>4</v>
      </c>
      <c r="C21" s="120"/>
      <c r="D21" s="121"/>
      <c r="E21" s="121"/>
      <c r="F21" s="121"/>
      <c r="G21" s="122"/>
      <c r="H21" s="120"/>
      <c r="I21" s="121"/>
      <c r="J21" s="121"/>
      <c r="K21" s="121"/>
      <c r="L21" s="122"/>
      <c r="M21" s="123"/>
    </row>
    <row r="22" spans="1:13" ht="12.75">
      <c r="A22" s="92" t="str">
        <f>Activites!A11</f>
        <v>Mai N-1</v>
      </c>
      <c r="B22" s="93">
        <f>Activites!B11</f>
        <v>5</v>
      </c>
      <c r="C22" s="120"/>
      <c r="D22" s="121"/>
      <c r="E22" s="121"/>
      <c r="F22" s="121"/>
      <c r="G22" s="122"/>
      <c r="H22" s="120"/>
      <c r="I22" s="121"/>
      <c r="J22" s="121"/>
      <c r="K22" s="121"/>
      <c r="L22" s="122"/>
      <c r="M22" s="123"/>
    </row>
    <row r="23" spans="1:13" ht="12.75">
      <c r="A23" s="92" t="str">
        <f>Activites!A12</f>
        <v>Juin N-1</v>
      </c>
      <c r="B23" s="93">
        <f>Activites!B12</f>
        <v>6</v>
      </c>
      <c r="C23" s="120"/>
      <c r="D23" s="121"/>
      <c r="E23" s="121"/>
      <c r="F23" s="121"/>
      <c r="G23" s="122"/>
      <c r="H23" s="120"/>
      <c r="I23" s="121"/>
      <c r="J23" s="121"/>
      <c r="K23" s="121"/>
      <c r="L23" s="122"/>
      <c r="M23" s="123"/>
    </row>
    <row r="24" spans="1:13" ht="12.75">
      <c r="A24" s="92" t="str">
        <f>Activites!A13</f>
        <v>Juillet N-1</v>
      </c>
      <c r="B24" s="93">
        <f>Activites!B13</f>
        <v>7</v>
      </c>
      <c r="C24" s="120"/>
      <c r="D24" s="121"/>
      <c r="E24" s="121"/>
      <c r="F24" s="121"/>
      <c r="G24" s="122"/>
      <c r="H24" s="120"/>
      <c r="I24" s="121"/>
      <c r="J24" s="121"/>
      <c r="K24" s="121"/>
      <c r="L24" s="122"/>
      <c r="M24" s="123"/>
    </row>
    <row r="25" spans="1:13" ht="12.75">
      <c r="A25" s="92" t="str">
        <f>Activites!A14</f>
        <v>Août N-1</v>
      </c>
      <c r="B25" s="93">
        <f>Activites!B14</f>
        <v>8</v>
      </c>
      <c r="C25" s="120"/>
      <c r="D25" s="121"/>
      <c r="E25" s="121"/>
      <c r="F25" s="121"/>
      <c r="G25" s="122"/>
      <c r="H25" s="120"/>
      <c r="I25" s="121"/>
      <c r="J25" s="121"/>
      <c r="K25" s="121"/>
      <c r="L25" s="122"/>
      <c r="M25" s="123"/>
    </row>
    <row r="26" spans="1:13" ht="12.75">
      <c r="A26" s="92" t="str">
        <f>Activites!A15</f>
        <v>Septembre N-1</v>
      </c>
      <c r="B26" s="93">
        <f>Activites!B15</f>
        <v>9</v>
      </c>
      <c r="C26" s="120"/>
      <c r="D26" s="121"/>
      <c r="E26" s="121"/>
      <c r="F26" s="121"/>
      <c r="G26" s="122"/>
      <c r="H26" s="120"/>
      <c r="I26" s="121"/>
      <c r="J26" s="121"/>
      <c r="K26" s="121"/>
      <c r="L26" s="122"/>
      <c r="M26" s="123"/>
    </row>
    <row r="27" spans="1:13" ht="12.75">
      <c r="A27" s="92" t="str">
        <f>Activites!A16</f>
        <v>Octobre N-1</v>
      </c>
      <c r="B27" s="93">
        <f>Activites!B16</f>
        <v>10</v>
      </c>
      <c r="C27" s="120"/>
      <c r="D27" s="121"/>
      <c r="E27" s="121"/>
      <c r="F27" s="121"/>
      <c r="G27" s="122"/>
      <c r="H27" s="120"/>
      <c r="I27" s="121"/>
      <c r="J27" s="121"/>
      <c r="K27" s="121"/>
      <c r="L27" s="122"/>
      <c r="M27" s="123"/>
    </row>
    <row r="28" spans="1:13" ht="12.75">
      <c r="A28" s="92" t="str">
        <f>Activites!A17</f>
        <v>Novembre N-1</v>
      </c>
      <c r="B28" s="93">
        <f>Activites!B17</f>
        <v>11</v>
      </c>
      <c r="C28" s="120"/>
      <c r="D28" s="121"/>
      <c r="E28" s="121"/>
      <c r="F28" s="121"/>
      <c r="G28" s="122"/>
      <c r="H28" s="120"/>
      <c r="I28" s="121"/>
      <c r="J28" s="121"/>
      <c r="K28" s="121"/>
      <c r="L28" s="122"/>
      <c r="M28" s="123"/>
    </row>
    <row r="29" spans="1:13" ht="12.75">
      <c r="A29" s="92" t="str">
        <f>Activites!A18</f>
        <v>Décembre N-1</v>
      </c>
      <c r="B29" s="93">
        <f>Activites!B18</f>
        <v>12</v>
      </c>
      <c r="C29" s="120"/>
      <c r="D29" s="121"/>
      <c r="E29" s="121"/>
      <c r="F29" s="121"/>
      <c r="G29" s="122"/>
      <c r="H29" s="120"/>
      <c r="I29" s="121"/>
      <c r="J29" s="121"/>
      <c r="K29" s="121"/>
      <c r="L29" s="122"/>
      <c r="M29" s="123"/>
    </row>
    <row r="30" spans="1:13" ht="12.75">
      <c r="A30" s="92" t="str">
        <f>Activites!A19</f>
        <v>Janvier N</v>
      </c>
      <c r="B30" s="93">
        <f>Activites!B19</f>
        <v>1</v>
      </c>
      <c r="C30" s="120"/>
      <c r="D30" s="121"/>
      <c r="E30" s="121"/>
      <c r="F30" s="121"/>
      <c r="G30" s="122"/>
      <c r="H30" s="120"/>
      <c r="I30" s="121"/>
      <c r="J30" s="121"/>
      <c r="K30" s="121"/>
      <c r="L30" s="122"/>
      <c r="M30" s="123"/>
    </row>
    <row r="31" spans="1:13" ht="12.75">
      <c r="A31" s="92" t="str">
        <f>Activites!A20</f>
        <v>Février N</v>
      </c>
      <c r="B31" s="93">
        <f>Activites!B20</f>
        <v>2</v>
      </c>
      <c r="C31" s="120"/>
      <c r="D31" s="121"/>
      <c r="E31" s="121"/>
      <c r="F31" s="121"/>
      <c r="G31" s="122"/>
      <c r="H31" s="120"/>
      <c r="I31" s="121"/>
      <c r="J31" s="121"/>
      <c r="K31" s="121"/>
      <c r="L31" s="122"/>
      <c r="M31" s="123"/>
    </row>
    <row r="32" spans="1:13" ht="12.75">
      <c r="A32" s="92" t="str">
        <f>Activites!A21</f>
        <v>Mars N</v>
      </c>
      <c r="B32" s="93">
        <f>Activites!B21</f>
        <v>3</v>
      </c>
      <c r="C32" s="120"/>
      <c r="D32" s="121"/>
      <c r="E32" s="121"/>
      <c r="F32" s="121"/>
      <c r="G32" s="122"/>
      <c r="H32" s="120"/>
      <c r="I32" s="121"/>
      <c r="J32" s="121"/>
      <c r="K32" s="121"/>
      <c r="L32" s="122"/>
      <c r="M32" s="123"/>
    </row>
    <row r="33" spans="1:13" ht="12.75">
      <c r="A33" s="92" t="str">
        <f>Activites!A22</f>
        <v>AvrilN</v>
      </c>
      <c r="B33" s="93">
        <f>Activites!B22</f>
        <v>4</v>
      </c>
      <c r="C33" s="120"/>
      <c r="D33" s="121"/>
      <c r="E33" s="121"/>
      <c r="F33" s="121"/>
      <c r="G33" s="122"/>
      <c r="H33" s="120"/>
      <c r="I33" s="121"/>
      <c r="J33" s="121"/>
      <c r="K33" s="121"/>
      <c r="L33" s="122"/>
      <c r="M33" s="123"/>
    </row>
    <row r="34" spans="1:13" ht="12.75">
      <c r="A34" s="92" t="str">
        <f>Activites!A23</f>
        <v>Mai N</v>
      </c>
      <c r="B34" s="93">
        <f>Activites!B23</f>
        <v>5</v>
      </c>
      <c r="C34" s="120"/>
      <c r="D34" s="121"/>
      <c r="E34" s="121"/>
      <c r="F34" s="121"/>
      <c r="G34" s="122"/>
      <c r="H34" s="120"/>
      <c r="I34" s="121"/>
      <c r="J34" s="121"/>
      <c r="K34" s="121"/>
      <c r="L34" s="122"/>
      <c r="M34" s="123"/>
    </row>
    <row r="35" spans="1:13" ht="12.75">
      <c r="A35" s="92" t="str">
        <f>Activites!A24</f>
        <v>Juin N</v>
      </c>
      <c r="B35" s="93">
        <f>Activites!B24</f>
        <v>6</v>
      </c>
      <c r="C35" s="120"/>
      <c r="D35" s="121"/>
      <c r="E35" s="121"/>
      <c r="F35" s="121"/>
      <c r="G35" s="122"/>
      <c r="H35" s="120"/>
      <c r="I35" s="121"/>
      <c r="J35" s="121"/>
      <c r="K35" s="121"/>
      <c r="L35" s="122"/>
      <c r="M35" s="123"/>
    </row>
    <row r="36" spans="1:13" ht="12.75">
      <c r="A36" s="92" t="str">
        <f>Activites!A25</f>
        <v>Juillet N</v>
      </c>
      <c r="B36" s="93">
        <f>Activites!B25</f>
        <v>7</v>
      </c>
      <c r="C36" s="120"/>
      <c r="D36" s="121"/>
      <c r="E36" s="121"/>
      <c r="F36" s="121"/>
      <c r="G36" s="122"/>
      <c r="H36" s="120"/>
      <c r="I36" s="121"/>
      <c r="J36" s="121"/>
      <c r="K36" s="121"/>
      <c r="L36" s="122"/>
      <c r="M36" s="123"/>
    </row>
    <row r="37" spans="1:13" ht="12.75">
      <c r="A37" s="92" t="str">
        <f>Activites!A26</f>
        <v>Août N</v>
      </c>
      <c r="B37" s="93">
        <f>Activites!B26</f>
        <v>8</v>
      </c>
      <c r="C37" s="120"/>
      <c r="D37" s="121"/>
      <c r="E37" s="121"/>
      <c r="F37" s="121"/>
      <c r="G37" s="122"/>
      <c r="H37" s="120"/>
      <c r="I37" s="121"/>
      <c r="J37" s="121"/>
      <c r="K37" s="121"/>
      <c r="L37" s="122"/>
      <c r="M37" s="123"/>
    </row>
    <row r="38" spans="1:13" ht="12.75">
      <c r="A38" s="92" t="str">
        <f>Activites!A27</f>
        <v>Septembre N</v>
      </c>
      <c r="B38" s="93">
        <f>Activites!B27</f>
        <v>9</v>
      </c>
      <c r="C38" s="120"/>
      <c r="D38" s="121"/>
      <c r="E38" s="121"/>
      <c r="F38" s="121"/>
      <c r="G38" s="122"/>
      <c r="H38" s="120"/>
      <c r="I38" s="121"/>
      <c r="J38" s="121"/>
      <c r="K38" s="121"/>
      <c r="L38" s="122"/>
      <c r="M38" s="123"/>
    </row>
    <row r="39" spans="1:13" ht="12.75">
      <c r="A39" s="92" t="str">
        <f>Activites!A28</f>
        <v>Octobre N</v>
      </c>
      <c r="B39" s="93">
        <f>Activites!B28</f>
        <v>10</v>
      </c>
      <c r="C39" s="120"/>
      <c r="D39" s="121"/>
      <c r="E39" s="121"/>
      <c r="F39" s="121"/>
      <c r="G39" s="122"/>
      <c r="H39" s="120"/>
      <c r="I39" s="121"/>
      <c r="J39" s="121"/>
      <c r="K39" s="121"/>
      <c r="L39" s="122"/>
      <c r="M39" s="123"/>
    </row>
    <row r="40" spans="1:13" ht="12.75">
      <c r="A40" s="92" t="str">
        <f>Activites!A29</f>
        <v>Novembre N</v>
      </c>
      <c r="B40" s="93">
        <f>Activites!B29</f>
        <v>11</v>
      </c>
      <c r="C40" s="120"/>
      <c r="D40" s="121"/>
      <c r="E40" s="121"/>
      <c r="F40" s="121"/>
      <c r="G40" s="122"/>
      <c r="H40" s="120"/>
      <c r="I40" s="121"/>
      <c r="J40" s="121"/>
      <c r="K40" s="121"/>
      <c r="L40" s="122"/>
      <c r="M40" s="123"/>
    </row>
    <row r="41" spans="1:13" ht="13.5" thickBot="1">
      <c r="A41" s="94" t="str">
        <f>Activites!A30</f>
        <v>Décembre N</v>
      </c>
      <c r="B41" s="95">
        <f>Activites!B30</f>
        <v>12</v>
      </c>
      <c r="C41" s="124"/>
      <c r="D41" s="125"/>
      <c r="E41" s="125"/>
      <c r="F41" s="125"/>
      <c r="G41" s="126"/>
      <c r="H41" s="124"/>
      <c r="I41" s="125"/>
      <c r="J41" s="125"/>
      <c r="K41" s="125"/>
      <c r="L41" s="126"/>
      <c r="M41" s="127"/>
    </row>
    <row r="42" ht="13.5" thickTop="1"/>
  </sheetData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  <headerFooter alignWithMargins="0">
    <oddHeader>&amp;CJ.F. GUEUGNON</oddHeader>
    <oddFooter>&amp;CCLIENTS &amp;F Page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="60" zoomScaleNormal="60" workbookViewId="0" topLeftCell="A1">
      <selection activeCell="F23" sqref="F23"/>
    </sheetView>
  </sheetViews>
  <sheetFormatPr defaultColWidth="11.421875" defaultRowHeight="12.75"/>
  <cols>
    <col min="1" max="1" width="31.140625" style="0" customWidth="1"/>
    <col min="2" max="2" width="12.8515625" style="0" customWidth="1"/>
    <col min="3" max="4" width="12.7109375" style="0" customWidth="1"/>
    <col min="5" max="6" width="12.8515625" style="0" customWidth="1"/>
    <col min="7" max="12" width="12.7109375" style="0" customWidth="1"/>
    <col min="13" max="13" width="14.57421875" style="0" customWidth="1"/>
  </cols>
  <sheetData>
    <row r="1" spans="1:5" s="130" customFormat="1" ht="18.75">
      <c r="A1" s="129" t="s">
        <v>98</v>
      </c>
      <c r="D1" s="131"/>
      <c r="E1" s="131"/>
    </row>
    <row r="2" spans="1:5" ht="13.5" thickBot="1">
      <c r="A2" s="33"/>
      <c r="D2" s="6"/>
      <c r="E2" s="6"/>
    </row>
    <row r="3" spans="1:5" ht="13.5" thickTop="1">
      <c r="A3" s="36"/>
      <c r="B3" s="37" t="s">
        <v>99</v>
      </c>
      <c r="C3" s="37" t="s">
        <v>99</v>
      </c>
      <c r="D3" s="37" t="s">
        <v>99</v>
      </c>
      <c r="E3" s="3" t="s">
        <v>99</v>
      </c>
    </row>
    <row r="4" spans="1:5" ht="13.5" thickBot="1">
      <c r="A4" s="39"/>
      <c r="B4" s="1" t="s">
        <v>82</v>
      </c>
      <c r="C4" s="1" t="s">
        <v>83</v>
      </c>
      <c r="D4" s="1" t="s">
        <v>84</v>
      </c>
      <c r="E4" s="4" t="s">
        <v>85</v>
      </c>
    </row>
    <row r="5" spans="1:5" ht="14.25" thickBot="1" thickTop="1">
      <c r="A5" s="40" t="s">
        <v>100</v>
      </c>
      <c r="B5" s="41"/>
      <c r="C5" s="41"/>
      <c r="D5" s="41"/>
      <c r="E5" s="34"/>
    </row>
    <row r="6" spans="1:5" ht="13.5" thickBot="1">
      <c r="A6" s="40" t="s">
        <v>101</v>
      </c>
      <c r="B6" s="42"/>
      <c r="C6" s="42"/>
      <c r="D6" s="42"/>
      <c r="E6" s="35"/>
    </row>
    <row r="7" spans="1:5" ht="13.5" thickBot="1">
      <c r="A7" s="40" t="s">
        <v>102</v>
      </c>
      <c r="B7" s="43"/>
      <c r="C7" s="43"/>
      <c r="D7" s="43"/>
      <c r="E7" s="5"/>
    </row>
    <row r="8" spans="1:5" ht="13.5" thickBot="1">
      <c r="A8" s="40" t="s">
        <v>103</v>
      </c>
      <c r="B8" s="42"/>
      <c r="C8" s="42"/>
      <c r="D8" s="42"/>
      <c r="E8" s="35"/>
    </row>
    <row r="9" spans="1:5" ht="13.5" thickBot="1">
      <c r="A9" s="39" t="s">
        <v>104</v>
      </c>
      <c r="B9" s="19"/>
      <c r="C9" s="19"/>
      <c r="D9" s="44"/>
      <c r="E9" s="20"/>
    </row>
    <row r="10" spans="1:5" ht="13.5" thickTop="1">
      <c r="A10" s="33"/>
      <c r="D10" s="6"/>
      <c r="E10" s="6"/>
    </row>
    <row r="11" spans="1:5" s="82" customFormat="1" ht="18.75">
      <c r="A11" s="79" t="s">
        <v>105</v>
      </c>
      <c r="B11" s="80"/>
      <c r="C11" s="80"/>
      <c r="D11" s="81"/>
      <c r="E11" s="81"/>
    </row>
    <row r="12" spans="1:7" ht="13.5" thickBot="1">
      <c r="A12" s="33"/>
      <c r="D12" s="6"/>
      <c r="E12" s="6"/>
      <c r="G12" t="s">
        <v>10</v>
      </c>
    </row>
    <row r="13" spans="1:13" ht="14.25" thickBot="1" thickTop="1">
      <c r="A13" s="111" t="str">
        <f>Activites!A1</f>
        <v>HISTORIQUE</v>
      </c>
      <c r="B13" s="112" t="str">
        <f>Activites!B1</f>
        <v>Mois</v>
      </c>
      <c r="C13" s="113" t="s">
        <v>106</v>
      </c>
      <c r="D13" s="114"/>
      <c r="E13" s="114"/>
      <c r="F13" s="114"/>
      <c r="G13" s="114" t="s">
        <v>10</v>
      </c>
      <c r="H13" s="115" t="s">
        <v>107</v>
      </c>
      <c r="I13" s="113" t="s">
        <v>108</v>
      </c>
      <c r="J13" s="113"/>
      <c r="K13" s="113"/>
      <c r="L13" s="113"/>
      <c r="M13" s="128"/>
    </row>
    <row r="14" spans="1:13" ht="13.5" thickBot="1">
      <c r="A14" s="132" t="str">
        <f>Activites!A2</f>
        <v>(Passé, présent</v>
      </c>
      <c r="B14" s="10" t="str">
        <f>Activites!B2</f>
        <v>t</v>
      </c>
      <c r="C14" s="45" t="s">
        <v>109</v>
      </c>
      <c r="D14" s="10" t="str">
        <f>B4</f>
        <v>N°1</v>
      </c>
      <c r="E14" s="10" t="str">
        <f>C4</f>
        <v>N°2</v>
      </c>
      <c r="F14" s="10" t="str">
        <f>D4</f>
        <v>N°3</v>
      </c>
      <c r="G14" s="11" t="str">
        <f>E4</f>
        <v>N°4</v>
      </c>
      <c r="H14" s="45" t="s">
        <v>110</v>
      </c>
      <c r="I14" s="10" t="str">
        <f>B4</f>
        <v>N°1</v>
      </c>
      <c r="J14" s="10" t="str">
        <f>C4</f>
        <v>N°2</v>
      </c>
      <c r="K14" s="10" t="str">
        <f>D4</f>
        <v>N°3</v>
      </c>
      <c r="L14" s="11" t="str">
        <f>E4</f>
        <v>N°4</v>
      </c>
      <c r="M14" s="11" t="s">
        <v>97</v>
      </c>
    </row>
    <row r="15" spans="1:13" ht="13.5" thickTop="1">
      <c r="A15" s="38" t="str">
        <f>Activites!A4</f>
        <v>Octobre N-2</v>
      </c>
      <c r="B15" s="2">
        <f>Activites!B4</f>
        <v>10</v>
      </c>
      <c r="C15" s="71"/>
      <c r="D15" s="72"/>
      <c r="E15" s="72"/>
      <c r="F15" s="72"/>
      <c r="G15" s="73"/>
      <c r="H15" s="71"/>
      <c r="I15" s="72"/>
      <c r="J15" s="72"/>
      <c r="K15" s="72"/>
      <c r="L15" s="73"/>
      <c r="M15" s="74"/>
    </row>
    <row r="16" spans="1:13" ht="12.75">
      <c r="A16" s="38" t="str">
        <f>Activites!A5</f>
        <v>Novembre N-2</v>
      </c>
      <c r="B16" s="2">
        <f>Activites!B5</f>
        <v>11</v>
      </c>
      <c r="C16" s="71"/>
      <c r="D16" s="72"/>
      <c r="E16" s="72"/>
      <c r="F16" s="72"/>
      <c r="G16" s="73"/>
      <c r="H16" s="71"/>
      <c r="I16" s="72"/>
      <c r="J16" s="72"/>
      <c r="K16" s="72"/>
      <c r="L16" s="73"/>
      <c r="M16" s="74"/>
    </row>
    <row r="17" spans="1:13" ht="12.75">
      <c r="A17" s="38" t="str">
        <f>Activites!A6</f>
        <v>Décembre N-2</v>
      </c>
      <c r="B17" s="2">
        <f>Activites!B6</f>
        <v>12</v>
      </c>
      <c r="C17" s="71"/>
      <c r="D17" s="72"/>
      <c r="E17" s="72"/>
      <c r="F17" s="72"/>
      <c r="G17" s="73"/>
      <c r="H17" s="71"/>
      <c r="I17" s="72"/>
      <c r="J17" s="72"/>
      <c r="K17" s="72"/>
      <c r="L17" s="73"/>
      <c r="M17" s="74"/>
    </row>
    <row r="18" spans="1:13" ht="12.75">
      <c r="A18" s="38" t="str">
        <f>Activites!A7</f>
        <v>Janvier N-1</v>
      </c>
      <c r="B18" s="2">
        <f>Activites!B7</f>
        <v>1</v>
      </c>
      <c r="C18" s="71"/>
      <c r="D18" s="72"/>
      <c r="E18" s="72"/>
      <c r="F18" s="72"/>
      <c r="G18" s="73"/>
      <c r="H18" s="71"/>
      <c r="I18" s="72"/>
      <c r="J18" s="72"/>
      <c r="K18" s="72"/>
      <c r="L18" s="73"/>
      <c r="M18" s="74"/>
    </row>
    <row r="19" spans="1:13" ht="12.75">
      <c r="A19" s="38" t="str">
        <f>Activites!A8</f>
        <v>Février N-1</v>
      </c>
      <c r="B19" s="2">
        <f>Activites!B8</f>
        <v>2</v>
      </c>
      <c r="C19" s="71"/>
      <c r="D19" s="72"/>
      <c r="E19" s="72"/>
      <c r="F19" s="72"/>
      <c r="G19" s="73"/>
      <c r="H19" s="71"/>
      <c r="I19" s="72"/>
      <c r="J19" s="72"/>
      <c r="K19" s="72"/>
      <c r="L19" s="73"/>
      <c r="M19" s="74"/>
    </row>
    <row r="20" spans="1:13" ht="12.75">
      <c r="A20" s="38" t="str">
        <f>Activites!A9</f>
        <v>Mars N-1</v>
      </c>
      <c r="B20" s="2">
        <f>Activites!B9</f>
        <v>3</v>
      </c>
      <c r="C20" s="71"/>
      <c r="D20" s="72"/>
      <c r="E20" s="72"/>
      <c r="F20" s="72"/>
      <c r="G20" s="73"/>
      <c r="H20" s="71"/>
      <c r="I20" s="72"/>
      <c r="J20" s="72"/>
      <c r="K20" s="72"/>
      <c r="L20" s="73"/>
      <c r="M20" s="74"/>
    </row>
    <row r="21" spans="1:13" ht="12.75">
      <c r="A21" s="38" t="str">
        <f>Activites!A10</f>
        <v>Avril N-1</v>
      </c>
      <c r="B21" s="2">
        <f>Activites!B10</f>
        <v>4</v>
      </c>
      <c r="C21" s="71"/>
      <c r="D21" s="72"/>
      <c r="E21" s="72"/>
      <c r="F21" s="72"/>
      <c r="G21" s="73"/>
      <c r="H21" s="71"/>
      <c r="I21" s="72"/>
      <c r="J21" s="72"/>
      <c r="K21" s="72"/>
      <c r="L21" s="73"/>
      <c r="M21" s="74"/>
    </row>
    <row r="22" spans="1:13" ht="12.75">
      <c r="A22" s="38" t="str">
        <f>Activites!A11</f>
        <v>Mai N-1</v>
      </c>
      <c r="B22" s="2">
        <f>Activites!B11</f>
        <v>5</v>
      </c>
      <c r="C22" s="71"/>
      <c r="D22" s="72"/>
      <c r="E22" s="72"/>
      <c r="F22" s="72"/>
      <c r="G22" s="73"/>
      <c r="H22" s="71"/>
      <c r="I22" s="72"/>
      <c r="J22" s="72"/>
      <c r="K22" s="72"/>
      <c r="L22" s="73"/>
      <c r="M22" s="74"/>
    </row>
    <row r="23" spans="1:13" ht="12.75">
      <c r="A23" s="38" t="str">
        <f>Activites!A12</f>
        <v>Juin N-1</v>
      </c>
      <c r="B23" s="2">
        <f>Activites!B12</f>
        <v>6</v>
      </c>
      <c r="C23" s="71"/>
      <c r="D23" s="72"/>
      <c r="E23" s="72"/>
      <c r="F23" s="72"/>
      <c r="G23" s="73"/>
      <c r="H23" s="71"/>
      <c r="I23" s="72"/>
      <c r="J23" s="72"/>
      <c r="K23" s="72"/>
      <c r="L23" s="73"/>
      <c r="M23" s="74"/>
    </row>
    <row r="24" spans="1:13" ht="12.75">
      <c r="A24" s="38" t="str">
        <f>Activites!A13</f>
        <v>Juillet N-1</v>
      </c>
      <c r="B24" s="2">
        <f>Activites!B13</f>
        <v>7</v>
      </c>
      <c r="C24" s="71"/>
      <c r="D24" s="72"/>
      <c r="E24" s="72"/>
      <c r="F24" s="72"/>
      <c r="G24" s="73"/>
      <c r="H24" s="71"/>
      <c r="I24" s="72"/>
      <c r="J24" s="72"/>
      <c r="K24" s="72"/>
      <c r="L24" s="73"/>
      <c r="M24" s="74"/>
    </row>
    <row r="25" spans="1:13" ht="12.75">
      <c r="A25" s="38" t="str">
        <f>Activites!A14</f>
        <v>Août N-1</v>
      </c>
      <c r="B25" s="2">
        <f>Activites!B14</f>
        <v>8</v>
      </c>
      <c r="C25" s="71"/>
      <c r="D25" s="72"/>
      <c r="E25" s="72"/>
      <c r="F25" s="72"/>
      <c r="G25" s="73"/>
      <c r="H25" s="71"/>
      <c r="I25" s="72"/>
      <c r="J25" s="72"/>
      <c r="K25" s="72"/>
      <c r="L25" s="73"/>
      <c r="M25" s="74"/>
    </row>
    <row r="26" spans="1:13" ht="12.75">
      <c r="A26" s="38" t="str">
        <f>Activites!A15</f>
        <v>Septembre N-1</v>
      </c>
      <c r="B26" s="2">
        <f>Activites!B15</f>
        <v>9</v>
      </c>
      <c r="C26" s="71"/>
      <c r="D26" s="72"/>
      <c r="E26" s="72"/>
      <c r="F26" s="72"/>
      <c r="G26" s="73"/>
      <c r="H26" s="71"/>
      <c r="I26" s="72"/>
      <c r="J26" s="72"/>
      <c r="K26" s="72"/>
      <c r="L26" s="73"/>
      <c r="M26" s="74"/>
    </row>
    <row r="27" spans="1:13" ht="12.75">
      <c r="A27" s="38" t="str">
        <f>Activites!A16</f>
        <v>Octobre N-1</v>
      </c>
      <c r="B27" s="2">
        <f>Activites!B16</f>
        <v>10</v>
      </c>
      <c r="C27" s="71"/>
      <c r="D27" s="72"/>
      <c r="E27" s="72"/>
      <c r="F27" s="72"/>
      <c r="G27" s="73"/>
      <c r="H27" s="71"/>
      <c r="I27" s="72"/>
      <c r="J27" s="72"/>
      <c r="K27" s="72"/>
      <c r="L27" s="73"/>
      <c r="M27" s="74"/>
    </row>
    <row r="28" spans="1:13" ht="12.75">
      <c r="A28" s="38" t="str">
        <f>Activites!A17</f>
        <v>Novembre N-1</v>
      </c>
      <c r="B28" s="2">
        <f>Activites!B17</f>
        <v>11</v>
      </c>
      <c r="C28" s="71"/>
      <c r="D28" s="72"/>
      <c r="E28" s="72"/>
      <c r="F28" s="72"/>
      <c r="G28" s="73"/>
      <c r="H28" s="71"/>
      <c r="I28" s="72"/>
      <c r="J28" s="72"/>
      <c r="K28" s="72"/>
      <c r="L28" s="73"/>
      <c r="M28" s="74"/>
    </row>
    <row r="29" spans="1:13" ht="12.75">
      <c r="A29" s="38" t="str">
        <f>Activites!A18</f>
        <v>Décembre N-1</v>
      </c>
      <c r="B29" s="2">
        <f>Activites!B18</f>
        <v>12</v>
      </c>
      <c r="C29" s="71"/>
      <c r="D29" s="72"/>
      <c r="E29" s="72"/>
      <c r="F29" s="72"/>
      <c r="G29" s="73"/>
      <c r="H29" s="71"/>
      <c r="I29" s="72"/>
      <c r="J29" s="72"/>
      <c r="K29" s="72"/>
      <c r="L29" s="73"/>
      <c r="M29" s="74"/>
    </row>
    <row r="30" spans="1:13" ht="12.75">
      <c r="A30" s="38" t="str">
        <f>Activites!A19</f>
        <v>Janvier N</v>
      </c>
      <c r="B30" s="2">
        <f>Activites!B19</f>
        <v>1</v>
      </c>
      <c r="C30" s="71"/>
      <c r="D30" s="72"/>
      <c r="E30" s="72"/>
      <c r="F30" s="72"/>
      <c r="G30" s="73"/>
      <c r="H30" s="71"/>
      <c r="I30" s="72"/>
      <c r="J30" s="72"/>
      <c r="K30" s="72"/>
      <c r="L30" s="73"/>
      <c r="M30" s="74"/>
    </row>
    <row r="31" spans="1:13" ht="12.75">
      <c r="A31" s="38" t="str">
        <f>Activites!A20</f>
        <v>Février N</v>
      </c>
      <c r="B31" s="2">
        <f>Activites!B20</f>
        <v>2</v>
      </c>
      <c r="C31" s="71"/>
      <c r="D31" s="72"/>
      <c r="E31" s="72"/>
      <c r="F31" s="72"/>
      <c r="G31" s="73"/>
      <c r="H31" s="71"/>
      <c r="I31" s="72"/>
      <c r="J31" s="72"/>
      <c r="K31" s="72"/>
      <c r="L31" s="73"/>
      <c r="M31" s="74"/>
    </row>
    <row r="32" spans="1:13" ht="12.75">
      <c r="A32" s="38" t="str">
        <f>Activites!A21</f>
        <v>Mars N</v>
      </c>
      <c r="B32" s="2">
        <f>Activites!B21</f>
        <v>3</v>
      </c>
      <c r="C32" s="71"/>
      <c r="D32" s="72"/>
      <c r="E32" s="72"/>
      <c r="F32" s="72"/>
      <c r="G32" s="73"/>
      <c r="H32" s="71"/>
      <c r="I32" s="72"/>
      <c r="J32" s="72"/>
      <c r="K32" s="72"/>
      <c r="L32" s="73"/>
      <c r="M32" s="74"/>
    </row>
    <row r="33" spans="1:13" ht="12.75">
      <c r="A33" s="38" t="str">
        <f>Activites!A22</f>
        <v>AvrilN</v>
      </c>
      <c r="B33" s="2">
        <f>Activites!B22</f>
        <v>4</v>
      </c>
      <c r="C33" s="71"/>
      <c r="D33" s="72"/>
      <c r="E33" s="72"/>
      <c r="F33" s="72"/>
      <c r="G33" s="73"/>
      <c r="H33" s="71"/>
      <c r="I33" s="72"/>
      <c r="J33" s="72"/>
      <c r="K33" s="72"/>
      <c r="L33" s="73"/>
      <c r="M33" s="74"/>
    </row>
    <row r="34" spans="1:13" ht="12.75">
      <c r="A34" s="38" t="str">
        <f>Activites!A23</f>
        <v>Mai N</v>
      </c>
      <c r="B34" s="2">
        <f>Activites!B23</f>
        <v>5</v>
      </c>
      <c r="C34" s="71"/>
      <c r="D34" s="72"/>
      <c r="E34" s="72"/>
      <c r="F34" s="72"/>
      <c r="G34" s="73"/>
      <c r="H34" s="71"/>
      <c r="I34" s="72"/>
      <c r="J34" s="72"/>
      <c r="K34" s="72"/>
      <c r="L34" s="73"/>
      <c r="M34" s="74"/>
    </row>
    <row r="35" spans="1:13" ht="12.75">
      <c r="A35" s="38" t="str">
        <f>Activites!A24</f>
        <v>Juin N</v>
      </c>
      <c r="B35" s="2">
        <f>Activites!B24</f>
        <v>6</v>
      </c>
      <c r="C35" s="71"/>
      <c r="D35" s="72"/>
      <c r="E35" s="72"/>
      <c r="F35" s="72"/>
      <c r="G35" s="73"/>
      <c r="H35" s="71"/>
      <c r="I35" s="72"/>
      <c r="J35" s="72"/>
      <c r="K35" s="72"/>
      <c r="L35" s="73"/>
      <c r="M35" s="74"/>
    </row>
    <row r="36" spans="1:13" ht="12.75">
      <c r="A36" s="38" t="str">
        <f>Activites!A25</f>
        <v>Juillet N</v>
      </c>
      <c r="B36" s="2">
        <f>Activites!B25</f>
        <v>7</v>
      </c>
      <c r="C36" s="71"/>
      <c r="D36" s="72"/>
      <c r="E36" s="72"/>
      <c r="F36" s="72"/>
      <c r="G36" s="73"/>
      <c r="H36" s="71"/>
      <c r="I36" s="72"/>
      <c r="J36" s="72"/>
      <c r="K36" s="72"/>
      <c r="L36" s="73"/>
      <c r="M36" s="74"/>
    </row>
    <row r="37" spans="1:13" ht="12.75">
      <c r="A37" s="38" t="str">
        <f>Activites!A26</f>
        <v>Août N</v>
      </c>
      <c r="B37" s="2">
        <f>Activites!B26</f>
        <v>8</v>
      </c>
      <c r="C37" s="71"/>
      <c r="D37" s="72"/>
      <c r="E37" s="72"/>
      <c r="F37" s="72"/>
      <c r="G37" s="73"/>
      <c r="H37" s="71"/>
      <c r="I37" s="72"/>
      <c r="J37" s="72"/>
      <c r="K37" s="72"/>
      <c r="L37" s="73"/>
      <c r="M37" s="74"/>
    </row>
    <row r="38" spans="1:13" ht="12.75">
      <c r="A38" s="38" t="str">
        <f>Activites!A27</f>
        <v>Septembre N</v>
      </c>
      <c r="B38" s="2">
        <f>Activites!B27</f>
        <v>9</v>
      </c>
      <c r="C38" s="71"/>
      <c r="D38" s="72"/>
      <c r="E38" s="72"/>
      <c r="F38" s="72"/>
      <c r="G38" s="73"/>
      <c r="H38" s="71"/>
      <c r="I38" s="72"/>
      <c r="J38" s="72"/>
      <c r="K38" s="72"/>
      <c r="L38" s="73"/>
      <c r="M38" s="74"/>
    </row>
    <row r="39" spans="1:13" ht="12.75">
      <c r="A39" s="38" t="str">
        <f>Activites!A28</f>
        <v>Octobre N</v>
      </c>
      <c r="B39" s="2">
        <f>Activites!B28</f>
        <v>10</v>
      </c>
      <c r="C39" s="71"/>
      <c r="D39" s="72"/>
      <c r="E39" s="72"/>
      <c r="F39" s="72"/>
      <c r="G39" s="73"/>
      <c r="H39" s="71"/>
      <c r="I39" s="72"/>
      <c r="J39" s="72"/>
      <c r="K39" s="72"/>
      <c r="L39" s="73"/>
      <c r="M39" s="74"/>
    </row>
    <row r="40" spans="1:13" ht="12.75">
      <c r="A40" s="38" t="str">
        <f>Activites!A29</f>
        <v>Novembre N</v>
      </c>
      <c r="B40" s="2">
        <f>Activites!B29</f>
        <v>11</v>
      </c>
      <c r="C40" s="71"/>
      <c r="D40" s="72"/>
      <c r="E40" s="72"/>
      <c r="F40" s="72"/>
      <c r="G40" s="73"/>
      <c r="H40" s="71"/>
      <c r="I40" s="72"/>
      <c r="J40" s="72"/>
      <c r="K40" s="72"/>
      <c r="L40" s="73"/>
      <c r="M40" s="74"/>
    </row>
    <row r="41" spans="1:13" ht="13.5" thickBot="1">
      <c r="A41" s="39" t="str">
        <f>Activites!A30</f>
        <v>Décembre N</v>
      </c>
      <c r="B41" s="1">
        <f>Activites!B30</f>
        <v>12</v>
      </c>
      <c r="C41" s="75"/>
      <c r="D41" s="76"/>
      <c r="E41" s="76"/>
      <c r="F41" s="76"/>
      <c r="G41" s="77"/>
      <c r="H41" s="75"/>
      <c r="I41" s="76"/>
      <c r="J41" s="76"/>
      <c r="K41" s="76"/>
      <c r="L41" s="77"/>
      <c r="M41" s="78"/>
    </row>
    <row r="42" spans="1:5" ht="13.5" thickTop="1">
      <c r="A42" s="33"/>
      <c r="D42" s="6"/>
      <c r="E42" s="6"/>
    </row>
    <row r="43" spans="1:5" ht="12.75">
      <c r="A43" s="33"/>
      <c r="D43" s="6"/>
      <c r="E43" s="6"/>
    </row>
    <row r="44" spans="1:5" ht="12.75">
      <c r="A44" s="33"/>
      <c r="D44" s="6"/>
      <c r="E44" s="6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&amp;CJ.F. GUEUGNON</oddHeader>
    <oddFooter>&amp;CFOURNISSEURS &amp;F Page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D34" sqref="D34"/>
    </sheetView>
  </sheetViews>
  <sheetFormatPr defaultColWidth="11.421875" defaultRowHeight="12.75"/>
  <cols>
    <col min="1" max="1" width="22.140625" style="0" customWidth="1"/>
    <col min="3" max="3" width="15.28125" style="0" customWidth="1"/>
    <col min="4" max="4" width="17.00390625" style="0" customWidth="1"/>
    <col min="5" max="5" width="20.00390625" style="0" customWidth="1"/>
    <col min="6" max="6" width="20.421875" style="0" customWidth="1"/>
  </cols>
  <sheetData>
    <row r="1" spans="1:7" ht="12.75">
      <c r="A1" s="167" t="s">
        <v>111</v>
      </c>
      <c r="B1" s="168"/>
      <c r="C1" s="168"/>
      <c r="D1" s="168"/>
      <c r="E1" s="168"/>
      <c r="F1" s="168"/>
      <c r="G1" s="168"/>
    </row>
    <row r="2" spans="1:7" ht="12.75">
      <c r="A2" s="167"/>
      <c r="B2" s="168"/>
      <c r="C2" s="168"/>
      <c r="D2" s="168"/>
      <c r="E2" s="168"/>
      <c r="F2" s="168"/>
      <c r="G2" s="168"/>
    </row>
    <row r="3" spans="1:7" ht="12.75">
      <c r="A3" s="167" t="s">
        <v>112</v>
      </c>
      <c r="B3" s="168"/>
      <c r="C3" s="169"/>
      <c r="D3" s="168"/>
      <c r="E3" s="168"/>
      <c r="F3" s="168"/>
      <c r="G3" s="168"/>
    </row>
    <row r="4" spans="1:7" ht="13.5" thickBot="1">
      <c r="A4" s="168"/>
      <c r="B4" s="168"/>
      <c r="C4" s="168"/>
      <c r="D4" s="168"/>
      <c r="E4" s="168"/>
      <c r="F4" s="168"/>
      <c r="G4" s="168"/>
    </row>
    <row r="5" spans="1:7" s="6" customFormat="1" ht="14.25" thickBot="1" thickTop="1">
      <c r="A5" s="175" t="s">
        <v>113</v>
      </c>
      <c r="B5" s="177" t="str">
        <f>Activites!B2</f>
        <v>t</v>
      </c>
      <c r="C5" s="170" t="s">
        <v>114</v>
      </c>
      <c r="D5" s="170" t="s">
        <v>115</v>
      </c>
      <c r="E5" s="171" t="s">
        <v>116</v>
      </c>
      <c r="F5"/>
      <c r="G5" s="172"/>
    </row>
    <row r="6" spans="1:7" ht="14.25" thickBot="1" thickTop="1">
      <c r="A6" s="173" t="s">
        <v>28</v>
      </c>
      <c r="B6" s="182">
        <v>1</v>
      </c>
      <c r="C6" s="214"/>
      <c r="D6" s="215"/>
      <c r="E6" s="216"/>
      <c r="G6" s="168"/>
    </row>
    <row r="7" spans="1:7" ht="13.5" thickBot="1">
      <c r="A7" s="173" t="s">
        <v>29</v>
      </c>
      <c r="B7" s="182">
        <v>2</v>
      </c>
      <c r="C7" s="214"/>
      <c r="D7" s="215"/>
      <c r="E7" s="216"/>
      <c r="G7" s="168"/>
    </row>
    <row r="8" spans="1:7" ht="13.5" thickBot="1">
      <c r="A8" s="173" t="s">
        <v>30</v>
      </c>
      <c r="B8" s="182">
        <v>3</v>
      </c>
      <c r="C8" s="214"/>
      <c r="D8" s="215"/>
      <c r="E8" s="216"/>
      <c r="G8" s="168"/>
    </row>
    <row r="9" spans="1:7" ht="13.5" thickBot="1">
      <c r="A9" s="173" t="s">
        <v>31</v>
      </c>
      <c r="B9" s="182">
        <v>4</v>
      </c>
      <c r="C9" s="214"/>
      <c r="D9" s="215"/>
      <c r="E9" s="216"/>
      <c r="G9" s="168"/>
    </row>
    <row r="10" spans="1:7" ht="13.5" thickBot="1">
      <c r="A10" s="173" t="s">
        <v>32</v>
      </c>
      <c r="B10" s="182">
        <v>5</v>
      </c>
      <c r="C10" s="214"/>
      <c r="D10" s="215"/>
      <c r="E10" s="216"/>
      <c r="G10" s="168"/>
    </row>
    <row r="11" spans="1:7" ht="13.5" thickBot="1">
      <c r="A11" s="173" t="s">
        <v>33</v>
      </c>
      <c r="B11" s="182">
        <v>6</v>
      </c>
      <c r="C11" s="214"/>
      <c r="D11" s="215"/>
      <c r="E11" s="216"/>
      <c r="G11" s="168"/>
    </row>
    <row r="12" spans="1:7" ht="13.5" thickBot="1">
      <c r="A12" s="173" t="s">
        <v>34</v>
      </c>
      <c r="B12" s="182">
        <v>7</v>
      </c>
      <c r="C12" s="214"/>
      <c r="D12" s="215"/>
      <c r="E12" s="216"/>
      <c r="G12" s="168"/>
    </row>
    <row r="13" spans="1:7" ht="13.5" thickBot="1">
      <c r="A13" s="173" t="s">
        <v>35</v>
      </c>
      <c r="B13" s="182">
        <v>8</v>
      </c>
      <c r="C13" s="214"/>
      <c r="D13" s="215"/>
      <c r="E13" s="216"/>
      <c r="G13" s="168"/>
    </row>
    <row r="14" spans="1:7" ht="13.5" thickBot="1">
      <c r="A14" s="173" t="s">
        <v>36</v>
      </c>
      <c r="B14" s="182">
        <v>9</v>
      </c>
      <c r="C14" s="214"/>
      <c r="D14" s="215"/>
      <c r="E14" s="216"/>
      <c r="G14" s="168"/>
    </row>
    <row r="15" spans="1:7" ht="13.5" thickBot="1">
      <c r="A15" s="173" t="s">
        <v>37</v>
      </c>
      <c r="B15" s="182">
        <v>10</v>
      </c>
      <c r="C15" s="214"/>
      <c r="D15" s="215"/>
      <c r="E15" s="216"/>
      <c r="G15" s="168"/>
    </row>
    <row r="16" spans="1:7" ht="13.5" thickBot="1">
      <c r="A16" s="173" t="s">
        <v>38</v>
      </c>
      <c r="B16" s="182">
        <v>11</v>
      </c>
      <c r="C16" s="214"/>
      <c r="D16" s="215"/>
      <c r="E16" s="216"/>
      <c r="G16" s="168"/>
    </row>
    <row r="17" spans="1:7" ht="13.5" thickBot="1">
      <c r="A17" s="174" t="s">
        <v>39</v>
      </c>
      <c r="B17" s="185">
        <v>12</v>
      </c>
      <c r="C17" s="217"/>
      <c r="D17" s="218"/>
      <c r="E17" s="219"/>
      <c r="G17" s="168"/>
    </row>
    <row r="18" spans="1:7" ht="13.5" thickTop="1">
      <c r="A18" s="168"/>
      <c r="B18" s="168"/>
      <c r="C18" s="168"/>
      <c r="D18" s="168"/>
      <c r="E18" s="168"/>
      <c r="F18" s="168"/>
      <c r="G18" s="168"/>
    </row>
    <row r="19" spans="1:7" ht="12.75">
      <c r="A19" s="168"/>
      <c r="B19" s="168"/>
      <c r="C19" s="168"/>
      <c r="D19" s="168"/>
      <c r="E19" s="168"/>
      <c r="F19" s="168"/>
      <c r="G19" s="168"/>
    </row>
    <row r="20" ht="12.75">
      <c r="D20" s="16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&amp;CJ.F. GUEUGNON</oddHeader>
    <oddFooter>&amp;CSOLDES DE TVA &amp;F Page 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="70" zoomScaleNormal="70" workbookViewId="0" topLeftCell="A1">
      <selection activeCell="G10" sqref="G10"/>
    </sheetView>
  </sheetViews>
  <sheetFormatPr defaultColWidth="11.421875" defaultRowHeight="12.75"/>
  <cols>
    <col min="1" max="1" width="36.57421875" style="168" customWidth="1"/>
    <col min="2" max="9" width="12.57421875" style="168" customWidth="1"/>
    <col min="10" max="10" width="12.28125" style="168" customWidth="1"/>
    <col min="11" max="13" width="12.57421875" style="168" customWidth="1"/>
    <col min="14" max="14" width="3.00390625" style="168" customWidth="1"/>
  </cols>
  <sheetData>
    <row r="1" spans="1:3" ht="14.25" thickBot="1" thickTop="1">
      <c r="A1" s="176" t="s">
        <v>117</v>
      </c>
      <c r="B1" s="170" t="s">
        <v>118</v>
      </c>
      <c r="C1" s="177" t="s">
        <v>1</v>
      </c>
    </row>
    <row r="2" spans="1:3" ht="14.25" thickBot="1" thickTop="1">
      <c r="A2" s="178" t="s">
        <v>119</v>
      </c>
      <c r="B2" s="179"/>
      <c r="C2" s="180"/>
    </row>
    <row r="3" spans="1:3" ht="13.5" thickBot="1">
      <c r="A3" s="178" t="s">
        <v>120</v>
      </c>
      <c r="B3" s="181"/>
      <c r="C3" s="182"/>
    </row>
    <row r="4" spans="1:3" ht="13.5" thickBot="1">
      <c r="A4" s="178" t="s">
        <v>121</v>
      </c>
      <c r="B4" s="181"/>
      <c r="C4" s="182"/>
    </row>
    <row r="5" spans="1:3" ht="13.5" thickBot="1">
      <c r="A5" s="178" t="s">
        <v>122</v>
      </c>
      <c r="B5" s="181"/>
      <c r="C5" s="182"/>
    </row>
    <row r="6" spans="1:3" ht="13.5" thickBot="1">
      <c r="A6" s="183" t="s">
        <v>123</v>
      </c>
      <c r="B6" s="184"/>
      <c r="C6" s="185"/>
    </row>
    <row r="7" spans="1:3" ht="13.5" thickTop="1">
      <c r="A7" s="186"/>
      <c r="B7" s="187"/>
      <c r="C7" s="188"/>
    </row>
    <row r="8" ht="13.5" thickBot="1"/>
    <row r="9" spans="1:2" ht="14.25" thickBot="1" thickTop="1">
      <c r="A9" s="176" t="s">
        <v>124</v>
      </c>
      <c r="B9" s="177" t="s">
        <v>125</v>
      </c>
    </row>
    <row r="10" spans="1:4" ht="13.5" thickTop="1">
      <c r="A10" s="189" t="s">
        <v>126</v>
      </c>
      <c r="B10" s="190"/>
      <c r="D10" s="191"/>
    </row>
    <row r="11" spans="1:2" ht="12.75">
      <c r="A11" s="189" t="s">
        <v>127</v>
      </c>
      <c r="B11" s="192"/>
    </row>
    <row r="12" spans="1:2" ht="12.75">
      <c r="A12" s="189" t="s">
        <v>128</v>
      </c>
      <c r="B12" s="193"/>
    </row>
    <row r="13" spans="1:2" ht="12.75">
      <c r="A13" s="194" t="s">
        <v>129</v>
      </c>
      <c r="B13" s="195"/>
    </row>
    <row r="14" spans="1:2" ht="12.75">
      <c r="A14" s="194" t="s">
        <v>130</v>
      </c>
      <c r="B14" s="196"/>
    </row>
    <row r="15" spans="1:2" ht="12.75">
      <c r="A15" s="194" t="s">
        <v>131</v>
      </c>
      <c r="B15" s="195"/>
    </row>
    <row r="16" spans="1:2" ht="13.5" thickBot="1">
      <c r="A16" s="197" t="s">
        <v>132</v>
      </c>
      <c r="B16" s="198"/>
    </row>
    <row r="17" spans="1:2" ht="13.5" thickTop="1">
      <c r="A17" s="199"/>
      <c r="B17" s="200"/>
    </row>
    <row r="18" ht="13.5" thickBot="1">
      <c r="B18" s="201"/>
    </row>
    <row r="19" spans="1:13" ht="14.25" thickBot="1" thickTop="1">
      <c r="A19" s="220" t="s">
        <v>133</v>
      </c>
      <c r="B19" s="202">
        <v>1</v>
      </c>
      <c r="C19" s="202">
        <v>2</v>
      </c>
      <c r="D19" s="202">
        <v>3</v>
      </c>
      <c r="E19" s="202">
        <v>4</v>
      </c>
      <c r="F19" s="202">
        <v>5</v>
      </c>
      <c r="G19" s="202">
        <v>6</v>
      </c>
      <c r="H19" s="202">
        <v>7</v>
      </c>
      <c r="I19" s="202">
        <v>8</v>
      </c>
      <c r="J19" s="202">
        <v>9</v>
      </c>
      <c r="K19" s="202">
        <v>10</v>
      </c>
      <c r="L19" s="202">
        <v>11</v>
      </c>
      <c r="M19" s="202">
        <v>12</v>
      </c>
    </row>
    <row r="20" spans="1:13" ht="14.25" thickBot="1" thickTop="1">
      <c r="A20" s="203" t="s">
        <v>134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</row>
    <row r="21" spans="1:13" ht="13.5" thickBot="1">
      <c r="A21" s="204" t="s">
        <v>135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3" ht="13.5" thickBot="1">
      <c r="A22" s="205" t="s">
        <v>136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</row>
    <row r="23" spans="1:13" ht="14.25" thickBot="1" thickTop="1">
      <c r="A23" s="176" t="s">
        <v>137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ht="14.25" thickBot="1" thickTop="1">
      <c r="A24" s="204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</row>
    <row r="25" spans="1:13" ht="13.5" thickBot="1">
      <c r="A25" s="204" t="s">
        <v>138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</row>
    <row r="26" spans="1:13" ht="13.5" thickBot="1">
      <c r="A26" s="204" t="s">
        <v>139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</row>
    <row r="27" spans="1:13" ht="13.5" thickBot="1">
      <c r="A27" s="204" t="s">
        <v>140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</row>
    <row r="28" spans="1:13" ht="13.5" thickBot="1">
      <c r="A28" s="204" t="s">
        <v>141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</row>
    <row r="29" spans="1:13" ht="13.5" thickBot="1">
      <c r="A29" s="204" t="s">
        <v>99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</row>
    <row r="30" spans="1:13" ht="13.5" thickBot="1">
      <c r="A30" s="204" t="s">
        <v>142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</row>
    <row r="31" spans="1:13" ht="13.5" thickBot="1">
      <c r="A31" s="204" t="s">
        <v>143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</row>
    <row r="32" spans="1:13" ht="13.5" thickBot="1">
      <c r="A32" s="204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</row>
    <row r="33" spans="1:13" ht="14.25" thickBot="1" thickTop="1">
      <c r="A33" s="176" t="s">
        <v>144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</row>
    <row r="34" spans="1:13" ht="13.5" thickTop="1">
      <c r="A34" s="206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</row>
    <row r="35" spans="1:13" ht="13.5" thickBot="1">
      <c r="A35" s="207" t="s">
        <v>145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</row>
    <row r="36" ht="13.5" thickTop="1"/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&amp;CJ.F. GUEUGNON</oddHeader>
    <oddFooter>&amp;CBUDGET &amp;F Page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Calcul</dc:creator>
  <cp:keywords/>
  <dc:description/>
  <cp:lastModifiedBy>Jean-François Gueugnon</cp:lastModifiedBy>
  <dcterms:modified xsi:type="dcterms:W3CDTF">2002-01-22T00:27:31Z</dcterms:modified>
  <cp:category/>
  <cp:version/>
  <cp:contentType/>
  <cp:contentStatus/>
</cp:coreProperties>
</file>