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240" yWindow="45" windowWidth="20730" windowHeight="11760" firstSheet="1" activeTab="1"/>
  </bookViews>
  <sheets>
    <sheet name="CB_DATA_" sheetId="4" state="veryHidden" r:id="rId1"/>
    <sheet name="Feuil1" sheetId="1" r:id="rId2"/>
    <sheet name="Feuil2" sheetId="2" r:id="rId3"/>
    <sheet name="Feuil3" sheetId="3" r:id="rId4"/>
  </sheets>
  <definedNames>
    <definedName name="CB_Block_00000000000000000000000000000000" localSheetId="0" hidden="1">"'7.0.0.0"</definedName>
    <definedName name="CB_Block_00000000000000000000000000000000" localSheetId="1" hidden="1">"'7.0.0.0"</definedName>
    <definedName name="CB_Block_00000000000000000000000000000001" localSheetId="0" hidden="1">"'635200399653094000"</definedName>
    <definedName name="CB_Block_00000000000000000000000000000001" localSheetId="1" hidden="1">"'635200399476034000"</definedName>
    <definedName name="CB_Block_00000000000000000000000000000003" localSheetId="0" hidden="1">"'11.1.275.0"</definedName>
    <definedName name="CB_Block_00000000000000000000000000000003" localSheetId="1" hidden="1">"'11.1.275.0"</definedName>
    <definedName name="CB_BlockExt_00000000000000000000000000000003" localSheetId="0" hidden="1">"'11.1.1.1.00"</definedName>
    <definedName name="CB_BlockExt_00000000000000000000000000000003" localSheetId="1" hidden="1">"'11.1.1.1.00"</definedName>
    <definedName name="CBWorkbookPriority" localSheetId="0" hidden="1">-1441866723</definedName>
    <definedName name="CBx_2e33126c6a4c43299014795db00c8120" localSheetId="0" hidden="1">"'Feuil1'!$A$1"</definedName>
    <definedName name="CBx_c276e51da539437aa1e855d2860cbe23" localSheetId="0" hidden="1">"'CB_DATA_'!$A$1"</definedName>
    <definedName name="CBx_Sheet_Guid" localSheetId="0" hidden="1">"'c276e51d-a539-437a-a1e8-55d2860cbe23"</definedName>
    <definedName name="CBx_Sheet_Guid" localSheetId="1" hidden="1">"'2e33126c-6a4c-4329-9014-795db00c8120"</definedName>
    <definedName name="CBx_SheetRef" localSheetId="0" hidden="1">CB_DATA_!$A$14</definedName>
    <definedName name="CBx_SheetRef" localSheetId="1" hidden="1">CB_DATA_!$B$14</definedName>
    <definedName name="CBx_StorageType" localSheetId="0" hidden="1">2</definedName>
    <definedName name="CBx_StorageType" localSheetId="1" hidden="1">2</definedName>
    <definedName name="_xlnm.Print_Area" localSheetId="1">Feuil1!$A$1:$I$127</definedName>
  </definedNames>
  <calcPr calcId="145621"/>
</workbook>
</file>

<file path=xl/calcChain.xml><?xml version="1.0" encoding="utf-8"?>
<calcChain xmlns="http://schemas.openxmlformats.org/spreadsheetml/2006/main">
  <c r="A11" i="4" l="1"/>
  <c r="B11" i="4"/>
  <c r="C14" i="1"/>
  <c r="C13" i="1"/>
</calcChain>
</file>

<file path=xl/sharedStrings.xml><?xml version="1.0" encoding="utf-8"?>
<sst xmlns="http://schemas.openxmlformats.org/spreadsheetml/2006/main" count="59" uniqueCount="58">
  <si>
    <t>Production moyenne</t>
  </si>
  <si>
    <t>Demande moyenne</t>
  </si>
  <si>
    <t>Ecart-type</t>
  </si>
  <si>
    <t>Mois</t>
  </si>
  <si>
    <t>Prix minimum</t>
  </si>
  <si>
    <t>Prix maximum</t>
  </si>
  <si>
    <t>Production</t>
  </si>
  <si>
    <t>Demande</t>
  </si>
  <si>
    <t>Prix</t>
  </si>
  <si>
    <t>CA</t>
  </si>
  <si>
    <t>Coûts variables</t>
  </si>
  <si>
    <t>Marge</t>
  </si>
  <si>
    <t>Crystal Ball Data</t>
  </si>
  <si>
    <t>Workbook Variables</t>
  </si>
  <si>
    <t>Last Var Column</t>
  </si>
  <si>
    <t xml:space="preserve">    Name:</t>
  </si>
  <si>
    <t xml:space="preserve">    Value:</t>
  </si>
  <si>
    <t>Worksheet Data</t>
  </si>
  <si>
    <t>Last Data Column Used</t>
  </si>
  <si>
    <t>Sheet Ref</t>
  </si>
  <si>
    <t>Sheet Guid</t>
  </si>
  <si>
    <t>Deleted sheet count</t>
  </si>
  <si>
    <t>Last row used</t>
  </si>
  <si>
    <t>Data blocks</t>
  </si>
  <si>
    <t>Coût reliquat</t>
  </si>
  <si>
    <t>Investissement</t>
  </si>
  <si>
    <t>Taux d'actualisation</t>
  </si>
  <si>
    <t>01</t>
  </si>
  <si>
    <t>02</t>
  </si>
  <si>
    <t>03</t>
  </si>
  <si>
    <t>04</t>
  </si>
  <si>
    <t>05</t>
  </si>
  <si>
    <t>06</t>
  </si>
  <si>
    <t>07</t>
  </si>
  <si>
    <t>08</t>
  </si>
  <si>
    <t>09</t>
  </si>
  <si>
    <t>VAN1</t>
  </si>
  <si>
    <t>VAN2</t>
  </si>
  <si>
    <t>Taux 1</t>
  </si>
  <si>
    <t>Taux 2</t>
  </si>
  <si>
    <t>Coûts variables (0.09)</t>
  </si>
  <si>
    <t>Coûts variables (0.10)</t>
  </si>
  <si>
    <t>Coûts variables (0.11)</t>
  </si>
  <si>
    <t>Coûts variables (0.12)</t>
  </si>
  <si>
    <t>Coûts var.</t>
  </si>
  <si>
    <t>Coût
reliq (0.15)</t>
  </si>
  <si>
    <t>Coût
reliq (0.16)</t>
  </si>
  <si>
    <t>Coût
reliq (0.17)</t>
  </si>
  <si>
    <t>AGRILAIT</t>
  </si>
  <si>
    <t>Min</t>
  </si>
  <si>
    <t>Max</t>
  </si>
  <si>
    <t>2e33126c-6a4c-4329-9014-795db00c8120</t>
  </si>
  <si>
    <t>CB_Block_0</t>
  </si>
  <si>
    <t>Decisioneering:7.0.0.0</t>
  </si>
  <si>
    <t>c276e51d-a539-437a-a1e8-55d2860cbe23</t>
  </si>
  <si>
    <t>㜸〱敤㕣㕤㙣ㅣ搷㜵摥㤹攵㉥㜷㤶愴㐸㡢戲㙣㈹晥㘱攲㌸晥愱㑡㡢戲ㄵ搹愹ㄵ㤵㍦愶挴㤸㌴㘹㤱㤲散摡㉤㌵摣㥤ㄱ㐷摡㤹愵㘷㘶㈹㌱㌱㙡攷愷昹㘹摡愶㌵ちㄴ㑥摤㈸戶㥦〲戴〵晡㔰搷㙥〲㌴〱㕡愴㉤ㅣ愰て改㐳㠱㍥戸㐱搱㍥戴㈸〴ㄴ㈸昲㄰㈰晤扥㜳㘷㜶㘷㜷戹㐳㝡㙤户㜴挱㉢敦攱㥤㜳㝦收摥㝢捥㍤攷摣㜳敥㌸愳㘵㌲㤹㥦㈳昱㉦㔳て㌳户㉤㙤〶愱攵㡥㑤㔵㉢ㄵ慢ㄴ㍡㔵㉦ㄸ㥢昰㝤㜳㜳捥〹挲㉣㉡攴㔷ㅣ㤴〷戹㤵挰昹慣㔵㔸搹戰晣〰㤵㜲㤹㑣愱㘰攸㈸㘷㈷晣つ挵て〶㕢昵昷〰㉣㑤㑤㉥慣㕥㐶慦㑢㘱搵户㡥㡣㥣㔷㙤㑦㡥㡦㡦㡤㡦ㅤ㍢㜱㝣散攸㤱㤱愹㕡㈵慣昹搶㐹捦慡㠵扥㔹㌹㌲戲㔸㕢慤㌸愵挷慤捤攵敡ㄵ换㍢㘹慤ㅥ㝤㜰搵㝣攸攱昱㠷㡥ㅦ户ㅦ㜹攴攱㝥扣㌹㌳㍦㌵戹攸㕢㜶昰晥㜴㤹攳㠰ㅦ㥡戶㑡づ㘷㘶㔹扥攳㕤ㅡ㥢㥡挴㝦㠹搱攳改挴搸搲㥡㘵㠵㝣戳攵㕢㕥挹ちっ㌴散㜳㈷㠲愰收慥㜳改っ㜷〶ㄳ㉤㤹㐱㤸㜳愷慣㑡挵㜰攳㕥ぢ敥〲㔶慥㘲㙥昶扢㑢㤶ㄷ㌸愱戳攱㠴㥢㜹㜷ㄹㅤ㤵〷摣㜳㠱㜵搶昴㉥㔹㑦㤸慥㤵㜳㑦搷㥣㜲㡦㑡㤹散㍤㜱ㄷ挹㠱挹散挷㈶〲㜷㙡捤昴㘵㐴〱搷㈵愵敥㡣㕦㙡慥㝢㔷攷㝥㌹㜴㜹〳晢扣扢㜳㍤㤴㥣㌷晤㝡捤搱捥㌵愳挹㌷㡦攰㠱捥昵ㄳ㙢搴摣收扥捥㙤㘴㈹㥢㙢㙢㝤ㄱ㜷换㡡㘲㌲㐶㥥愰㤷愰㐰㐰〲ㅡ㐵㠲㍥㠲㝥〰慤攷扦戰㐷㤲つ㔹愴慦㤸晡捡慡扥㔲搲㔷捡晡㡡愵慦搸晡捡㈵㝤㘵㑤㕦㜱昴㤵换晡捡ㄵ搴㠹㔳愱户㔷㡦㤲㤳捦摥扥㝡愲扡㜰扤昴晢て㝡て晦户搷扦て㤵㥥㡣〶㌵敤㥢㔷挱㙡つ㈶㍥㌶㜶㤴晦戶摦ㄴ搸ㄳ昶㜱晢㠴㍤㍥㕥㍥㝥搴㝣搰捣㜱㕡㈹挴㙦㘲㤴㈱搴敤户㉦㌸㕥戹㝡㔵㘸㜷摢愴ㄹ㔸㡤㠵ㅢ㡤捡㈶慢㌵慦ㅣ㝣㘴敢挲愵搰っ慤挳慤㘵㡤㑥摡㥡㉤㘱㕢㔹㠱扣敦㡥搶㘶攷捤㑡捤㥡戸收愸攲摢㕢㡡摤㐵扦扡摡戹㜴挶户㥥慢㤷戶㡤㘸〲㈲㙤㐳晡㙥㥢愵㉡㔲攳ㅡ㤹㕡慢〶㤶㈷挳ㅢ㜵ㄷ㥤搲ㄵ换㕦戲㈸㄰慤戲㑣昵㘶ㄶ㐵扢㝥㜴挱挳㐴戱㕢换ㅦ㑢㘲敤挷慥㠵搸捣㔶ㄹ攳㕤户晣㜰㜳搹㕣慤㔸〷㥢慡愸㜷愲攰㔰ㄳ㝡愶㕡慡〵㔳㔵㉦昴慢㤵收㤲㠹昲㠶〹㐹㔳㥥慦㤶慤㥥㥥㡣〸〵㠸摢㙣㔶搳㌲昷㜷摥ぢ㐲㠸〴㠹戹㤱㙦㙤㘶扢戱戳㤸ㅤ㘶㔱戱挸㤳晡挷户改㡣攳ㄵㄹ㤳戲〳ㄳ㜳愲昶攰㑢敦摤愶摢㍡攵㍥搸捡扡㍥ㅣ捤晥戱つ换ぢ捦㤸㕥戹㘲昹愹扡㑦攳㠸㡣㐱㠰摣つ〸㠴㡥慢㐷㐵愷㕤搳㌶㜳㔷㥤㜲戸㤶㕦戳㥣㑢㙢㈱㜰搰㡦㠵〲㤷戶㉤ㄹ㌷〱㘵散㈷ㄸ〶㈸ㄶ㌳昹〳慣㤴㉦㈲㘵㜲㤴㑥㈹㝢戹㐹㤰戳㕤搳㕥敥户㘷㥣㑡㘸㈹愱㍣㘸㠳㈲㑡慢〹昹〶挸愲扥㔹㔲ち攳㠰㍤〵㉥㌵ㅤ㉦摣㙣散摢戶㕤愲㤸㘸㑦ㄶ散㍡㔹㐰㔱搰㉣て㔲昶ㅡ㤸愶㐵ㅡ愴㔷㑥㌰ㄱ户㐱㡡㘶㐷捦捤㑣挶晡㈹㌲〲昵㤳㑣挸摡㐷㍢换〸㌲㝢㍢㤳戲㔱挷晤戸㈷捤戶戲攴㤵㌴扢ㄹぢ㘷ㅣ㈴戸㠵攰㔶㠲㐳〰摡扦㐲挲㔱捡㈱摦㥣㡣㡦攰搹戸㡤攰㜶〰挸㈷㠳㌲㈷ㄲ㔵戴愱㜶㘲㐷戲摥〰散㘴㌱㡡㤵㈸愲㘵㕣户㌳〷㕣㈱㜴㘴㜵敥づ㕤摢㈳㍡昶ㄳ㥤㜹㌳㌹ㅤ㜲㘴㑡搵攴㕣户愹㥡㕣〸㔶敤㔲㙦摤㠹愶挶〸挱㐷〱㡡挶挷〸愱㕣㘸昰敥捣愲愷㐹昹愱㌰㡢㤴㌱搴愵㠲㡦ㄸ㤹㐷㠰ㄴ㈱搷㜶㝣搹戳愱㘹づ㡥摡ㅦ㝡ㅢ晡㐸攷晤ㅤㄱ扤㐵㙦敥改ㅤ㝡㡢摥愵ㄵ㝤ㄷ戶㤷昶㑦ㅤ㜵捣摤㈸㌶㍥㐱㜰て㐰㡢㡥攱改晢摤㝡ち挴㉣㜶ㄳ㤴摢㑦慦㡢㔸戹换㥢敢㤶㘸愰㝥㝢搹昴㉦㔹㈱㍣ㄸ戳搳戰㠵慢扥㙦㔵㜰愸㉤ぢ㠲攷㤷㕢㥡㤱挱㡣㕦㜵㠹摦戳㤱㠳て㠵㘲攸改搱戳㤹ㄶㅢ㌹挵搶㑣昸㥣ㄲ㥣㐳ㅤ晣㘰㘷㈱㤱㘸搴捣㕥㙣㤷㝥扥摣㤳㈴㕤㐸㤲晢戰慣挶晤〰㤰ㄲ摡㍦㜴㤴㈸㐷㔸敤ㄷ愴㕡戳挵㑡て㕦捡改愴挵㠷搸㈶㐷晡㤴挳㜶ㄲ晥㠳㘰挰㕤㜲摣扡戰攸㜳ㄷ㉤扦〴摦㠲㔳戱㡡捡㉤㑢㔱戳㈷㉢㍥㈴戲㈲㥢㙤㍢㑦愷昸搷㠴㑦㕡愴㐴敡㙥㑦㉤㑣㌹㡢㌷㤸㡡㙥㐸ち㤵ㄴ搷㔰㕤〲㤱昳㔸㜷㑦挴㜴㈱㘲ㅥ挰挲ㄹ㐷〹挶〹㡥〱攴㝥〴㐹戳搳㠵㘷㌰慣㜷㠳㉥敤㤵㤵㑣㠱㘴㄰ㄷ攱摢ㅤ㠵搵㜱扥收㤳〴㈷〰㕡捣ㅦ㍡㈰㔳ㄸ㔱㐸㥥㘰㐴〹㘳搸攷ㅤ敢㉡㜹㘰㥦㡤挰搲㔴㉤〸慢㉥㈳㑢〳昶㜴昵㠹㙡㌸敤〴敢㠸㐴つ摢㔱收挲㥡攵㠱扢㝣搸㍥㉤戸敡晡扡㔵㌶散愵㙡つ愲㙤㜶㝡㌷ㅣ捣戱ㅣ戰㈵攵㙣慥㙢㐸摤㥤㡦搱㠵㠶㤵ㄶ㝦㉢扤戱㍢昲㝥昳搰㌷搸㔸搱㘵㈷慣㔸㝤戶摡㜴捣ㄷ㙣慣㈲㈲〷攵㕥㝢㜹捤户慣改〱晢戴敦㤴㉢㡥㘷㤱ㄸ戰㌱ㄹ慣㥢戳㉥㈱㑡戰㔸㘵っ戰敡つ搸换扥改〵敢㈶〳㡡㥢晢㥢㥥㈴㉣㤲戳㈷ㅤ㉦挰㙢㠴㡡捣て摡㑢㙢搵慢㠸搷搶㕣敦戴戹ㅥ散ち慡㤰改㔵ㄲ搲㘸扡愶敢㕡㐱㉦㜴㑢ㅦㅥ挸㌳ㄹ敥扤ㅥ〲愱㔵㈶㐷㥦㜹㡡昶愶㕤ㅦ挵㘸㘸愷㜳㑣晤㠸ㅥ搵㤱搹㔴㈹捣㥤㙡㍣挲㌶㥦〲㤸㍤㝤㙥戶ㄱ㤹㝢㉦ㄱ敢ㅣ㥤晣㈹㈲㕥戸愲ㅥ〷愱㡢㙥㥦攲ㄴ攲挸㌸搸㠰㈰㌸㥦㕡戹慦㘸㑢ㅤ㌲摦扥㐶㜶〶㠱愴㝥㝢捥㕣戵㉡〸㐷扢㘶戸㑦㍤搰㡡㜵捤㑡㄰㤵㑤㔵㕤搷㈴㘷㤱㉢㤷㑡㈶ㄹ㜸愲ㄶ㔶攷ㅤ捦戰〱㠴晤㈲㤴㜹つ㈸昳㥡愰晡敤戳㡣っ㑡㥥㝤㔵㉦㤹扥ㄳ慥戹㑥愹挰〷㐶敦㜶〵㑢㘲㡦㔳昰挶㈹ㄶㄹ㈳㉤挶晣㌹㔸㙣挱ㄸ愸㍤〶㌱捡愵㈳昵挱戸扡㤶挷㍦慤㑢扦ㄲ攴㡢㌸㑡㡤㐷搱㕢㑥慥㐶㐰攲㐸扡ㄱ㕦挰戸昱〲㌰㑡〶㤱敡㈹㉣〲愷㘰㐲挶搳挳㥤户捦㜹㑥〸敡㤱㘲㌳㑥㌸ㅤ㠰攴〰挸捡改昶戰㔰㌵搱㘸戴慥ㄴ敥㙣㉦㙡搲ㄲ㜷戴㤷㈷搵挶挷户㈸㔶ち㈵愱㐷戶慢㈴㡡㘵㡢㌱敥㈶㑤愳㠹摥㡥㤵㡤㤶收㌵㙤慣㍢㠵挸㝢搰㑢挲㌳ㄹ攳搳挲㈸㠸昳㐶㉡㡡㉥晢㜴昶㐸〴㙣㘸〲ㄴ愹愶ㄴ㙥㈰㡡〸捥攲搶㐹搹㉡㐶㑦搸摦晢愲散㐲㉤㙣㉡㌱慦つ㐷㈵ㄳ㤵捡㠲〷㈳愱㘴晡攵㕤戲愵㌱㌷愵㘰㘴㜷㜶慢晣搵昲㈶㌶㘲戴つㄹㄵ㐹㜱〳㘳ㅢ㘲㜳㈵〲慡㌴捥〶戸搴㜵㜴㠱㑦昳㤶改〹〵㤶挲昲戴戵㈱㔶㔸挳㤰ㅦ㤶〶昵挳愲挸㔱挳㥥㔸つ愰搱㐳捡昱㈸㈷ㅢ摣戰捦搲㉢㠵㍢っ㄰扢㔱㙥戱ㄴ㈲戲㕢敦㠰〷㠳摤㐳ㅤ慣㠸㡡㥣搰㌸愳〴捤愷㌰㙥昳㈴戸㜷扡愴㈸〴愹㉤改㍦㑦㘹摦㝣㤹改㍢愷㌲㜱㈶摡㐴㡣㜶愵ㄸて㈰㙥㌲㌰挹㕤㌴ㅣ挷换㤵㘴ㄳ愱搵ㅦ攳㘸㘱っ搰攲昳㐳㕣攲㘱㈸㙢㤰摢愶㠲㑢㙥愱〳㙤㕡搹摣㘷捦㝡愵㑡慤㙣㠹㉡㡥㘵戵㘸攴㕤㐱㉦戹晦愷㜶㔳捡扡㐴㡢㌲㡢㤳ㄴ愷㑣㈲㜵㙦㜶ㅢ愷搰㕣㠴ㅣ晡㔰慡㡦昱挷ㄴ慦㥣挴挳摡慥㈹搰㍣摣摦戸扦㈰㜷攷㈰搲摡㔰㤴㘵㜳戸㡥㔷て㈲换㙥㑢㔴㥢慢捥㔵㘹戲㈷㔰㘷ㅣ㠵摡ㄵ㌴挲㍣㤵挰换攷㘱㡣㜴戹㍢搸㐹收㐶ㄴ摣扤昱㠲㍣㘶㙥㠰ㄴ㐲〱㡤㈱㕥ㅥ㠲㌲㔸㔵㙣㈴摡摢㝡挳攸搶ㄸ晣愵攱㙤㑣〰㘸㡣〲搳愰㐵㑤㘵攰㑣㈱扦扤㠱㜳㈷㙡愵〴㐸㤳戱㔴㠶㈸㠷攱慦〷搱戰㥢㜸㡥㕥慥㐲〹㠵〷攴㕥㔸㝣㌵㜱搴挵〹愸敡ㅦ㙣㐱㉥㥡㈱㙥扦㜸㠷㕡搰ㄳ攵㌲捤㕤戸攷㜶〵㔵㜱㜳㐳㤹愳〷㕡敥㘴挹㥣㘸摦摤搵㔲㄰摤ㄵ㍣㌶㍤㜶挶っ㑢㙢㑢攱愶扡户搵㈵㑢㘸戹敦挱ㅤ戱攵摢㘹㌳昷㜸扣㠷扡挱戵㉦㕥昱慡㔷㍤ㄹ㔷㉥攰愵㍦㜰〸㙥㔰昶㜲㤰挵捣捦昱㑦㤲㥥挹㝤ㄷ㍤敥㘴搸散愰攱ㅦ㘱㍦㤲㡡挶っ晥㌲㐶㍤㠲扦㈹扣〲晢扤㝥㜱㠰扣㜲愰㠵㔷㐴ㄸ散㌱㡢㜷改晤㘲㤶㡣昶ㄶ㐸㑢㠶〱挱攳㍢㈲㝡㐶㝢ㄳて㈴㍡㘸〰挲ㄹ戳㠴㈰摦㐷昱㌷㠵㝣㈲搰愳㥢ㅥ扣ㄷ昲晦㠷㔲昱慥摥㜲㕢晤㙦㙣敡㌷㐰っ㈱ㄳ㘸㔲摦㤷摡㥦㌵㤳㘹㑥㤱㐹攳㡤㄰搹换昳㔱㠶て㌹㐶㙡摦㔵㑣㥣昳摡㍢㡣㝥攰㜷㝦晦てて愳ぢ愰㌰㤳搸㙢㠸扡摤㡤㝣摤㕣搰摢捣〵挶昱挵㕣㔸㘴ㅢ〶昴㤵戹㄰昹㐳捥〲戱扤戹挰㌰㕦㡡㔱㤸㠸扡㈶㕣ㅣ㍣㡤ㅤ㜴改㉢㍢㠳㍢戸㔶㠰搰㍥ㄴ㔸㌰〵敦搴㉤敤攸㐵搳㌷摤㐳㠲㍦敤㕢㔰㙣晥㌲㉥㜵㑢ㄳ戶㌸扣㘵㠹㌴摡挲㙦ㄱ㍢摣昷㝣㉢㍢扢捡づ㑡愹愴㍣昹㕡㐱换扦〷慦㠹挶㌳㐴收㜳〷晥攴昴㍦㝦昶㑢愷㜸㜱㉤攲搵ㅣ㈳挵摤㐴敦㘹㔷㈰扥㥢戸㌳㜲㌳扦搱㤹挷挷㑡捥㝡挵㥡㌴㝤戱㠸〲挳㡤戳㡡昱ㄲ㡣愹㤸㙦㌷㤸㥢戸〲愱捣捤戱ㄶ搷愷㝣攳㈴敥挲戱挴挰挵扦ㄷ㐷㄰戵㡥捡慣㑢换㌳昷挷㔰㐷敦㜲㈰捤ㄶ㈳㑦愰㑣㥡昶㐷戱扥㔳㠸㑣收㌸㌴㥡㍡㔶㙡扣〱㄰㑢㈹㠴㈲挸㈱挹㐳つ敦〶㠸㤴㍡㠷㑣敥〱㠰㤴㈰㕢㙢戴㤷扥㠱㍤㈱㘰搵敦晦㜵昹㍤ぢ㔶ㄱ㔴㡣晤昲摤㥥㙥改ち㠸㔵ㄳ愳戶㘲搳㥣㐷㐶づ㌲㐴㡣挷搸ぢ挸挴㈹㜷っ戹ㅤ扢愶昸㤲〱㔷挵攰搴挶捥戹昴扢ㄵ摤挷扣ㅡ㉥㠱㐰捦攴㐵㘱㜸晢㠹挶攱㔴挲㜵慡㙡㔱愱〸〷㔵戶摥愸㉦㉡㠲捥昲づ攱㠴㡡㌸㈰㍦ㅡ㘲昹㘸愳敢㥢㕢㑢愸攳扣㕥㑣㤰㍦搸㕦㜷愴㙣㙣扣㤵㍢〶ㄲ㜶㐷戵ち敡愶昸㔳㘸挲㐹㘷㌴愳㤱㤵㘷㡤攱敡㜸㘷㘵摢昵㍦〳搹戲戳㥥㘶㙢㐶戴㥢昴晦㌳㐰㙣慢晦戵㐷搸ㄶ㍦攳搹㈸㈳挶㈹㘳㈹摢㠶㙦戸㈲昰㜲㈳㤰㈳㠷㘴㐳戲㡣㝥慢摣ㄲ扥㘲㔵挵㈲挱攱〳敢㘹扤㈵㔱㙦㑢摢戶慦愳〰㘴㥣㈸昷㍡㐴㔰挷昶捤㜲㉢㍥改收㝦ㄵつて捣㍢㈵扦ㅡ㔴敤㜰㘴〹昱摦ㄱ㝥㠶㘶挳收㤹搰㕥㙤ㄵ㙡㜷㘱㈵晡㉦愲捤晣〲〴昶ㄳ㔶昸㍥㠵㈵ㄹ㘴搸㔹㔰㠳㕦㈴つ㈵㈲㑤㔴づ挱㑤昶㤳㌵戳㠲㡦㔸ㄷ攰昶っ㠹摡ㄵ扡㑥㌹㥦㕢敦㙡㜰攵㜰㕢敢㜱戸㠶慣捡ㄸ攲㘴㌲㠵㘷㝥㠵换摡扡〶捤㜵愳戹〵慣搹㥤晢慤㤸扢づ㤲敥散㉤捤ㅣ挳㜷昲摢攴愲戱㑡㠸戳昵㈹晣摤戹慦㤶扤つ㠳捤愳て扢改ㄳㅢ慤挰㤳戶㠳㌸㜸〹㑤戵〹〲晣㡣㜲㤴攱㠳㐶㠷ㅦ㜷愲昶〷㤸ㄶ昹ㅦ㜹ㅣ〱〱㍡㌳昵换愸愶ㅣ〸慣㡣㐴愶搶㘶㤰㤱晥搷㤰愱搹挶㥦㐶㍦㠲㘰㥤㈴㤶挷㔶挱㕥㑥㘰㠷㜸㜶攵㠶㌷慥〰っ㘴㌵㥥㔵挸搷㐵敤昷昰挶敢昸愹昵㜳㠹挳搹㐵捥㈴挸ㅢㅥ㐰㥣㌴㥥㐹㘴㐶扦㡢〶昵ㄹ慤〳摢㜹㐶摦㐰搵昶ㄹ搱㥡㤰㔱㈶晢ㅦ㡡戵㤱ㄱ愰搸〸〹㙡〴ㅢ〰㐳戱㔲ㅡ愴㥣攵㕣昲㉡㙥昱ㄶ㘹㡤昴昷搱摦㜷㑥晤攸㙤愶晦㌸愵㠹㘴㐵㔱昳㉣㈸㔹㘵ㄶ㕦㑤捥㘲ㄳ搸捥戳昸昲㔶戳ㄸ㝡ㄶ㙤㘴㔵㍦㠷っ㔶㤵摣㈷戳㝡ㅥㄹ㉥㈸㝦㕡㈹挶㌶捤㤵慣㈲㙤㝦つ㤹㠱散㄰㐹㑢㌷㡦昱〲挱㡢〴㥦㈷昸〲挱ㄷ〹扥〴㌰愰て㤱摡㔲昱搷㠹晣㌲挱㔷〸扥㑡昰㌵㠲摦〰㐰㐵㌲㠰㔴晣㍡㤱扦㐹昰㕢〴扦㑤昰つ㠲摦〱ㄸ搰㜳攴㠹㕦散慣ㄹ㘹昸挶㕦昴㈲挸搱昴改敥㘳昸ㄴ㜷㔳㐷晢㉣晥㐷〴㌹㔱攳㍤晡愷扡敢㉢㌶愵愹㠵㜳㔵㉣昸㝢攸㠷㔴㘸昸㑥搹攳㘱晣ち〸愶㤰挳㠵㐶㉦㈱ㄳ搳㘸㈸㈶㑤㡥㥣㤷昲愵㤶㔸戸扣搵捡㠵捤㉢搷㝡㕥搹㌵〵㌷昲愹敦ち昱㡥戹昱搳攷㡥㑡㌹摦攵㝤つ捤㡤㜷挲㤹㌳㤱㐷㌳愳㐷ㄱ㐴散㐴ㄵ㈸攱捥攵㐲㙡㤵戸昲㥦扥搱㜰戴愱〰〹摢㔵㔵收づ㤷捡㔷攲捡挷昰㠹㥤搴㐱捦㉡扤ㄳ㔷愶㈴㤰捡㤷攳捡晦㝥散㔰扤㜲扣昱㔵捦㌹敥捡㤴搳㡡㥣摦ㄲ㥦摢て愲㝡捥愶〵搴㘷㉢㌴㌹㔲㉥〲㔴挴〶敡挷搵ㅥㅦㅦ扣捦攱愲ㅡ㉥昴㐰㑦慡晦敦挵㉣㉥戰㑤㥢愱㠹敦搹㌷㜰㜵挰㌷攴㠹㡤昳昶㠲て㐴慦㍤ㅢ攰㔴㕣摥㔵㉣〲㠳慥㐷慤敦㌶㈱㤶ㄴ攳扦戱ㅥ㜱挸㔳攷㡤愰敥昴扦㠴挹㝡戴戵㤸戲㤹ㄷㅢ㍣㘳扣っ攲㐰㉦〱㌲㘳㝣ㄳ㔰㠵搵㜸昵㍣㌳㐴㠱㉢搲昴ㄵㄶ晣㈱挱户〰㡡ㅡ愵㉢昹㈰㝦ㅤ㘰㌰晥扦㡥㡣㙣㠸挷㑢搷㉥挶㉦㑢戲㤱昱㉡ㅢ扣〶㤰㠵ㄳ㕥㡢㤸戰㘸扣づ㑣攲愵ㅡ㈵㌵㘵愷昶っ㝡愱挰愲㌸㈹㙡㉦挶攸㕦㡥搰㍣〴ㄴ戵捦挷攸愷㈳昴㐱㐱㝦㈱㐶㍦ㄵ愱㜹户愲愸㔱攲㑢摦ㄷ㈲昴扤㠲愶づ㄰昴昹〸㝤㥦愰愹ち〴㝤㉥㐲慢㤱㔰㌹〸㝡㌹㐲慢㤱㔰㕤〸㝡㈹㐲慢㤱㔰㠱〸晡㙣㠴㔶㈳愱㑡ㄱ昴㤳ㄱ㕡㡤㠴㑡㐶搰㡢ㄱ㕡㡤攴敢㌱㝡㈱㐲慢㤱㔰晢㐸敤㈷㈲戴ㅡ〹昵㤱愰攷㈳戴ㅡ〹㌵㤴愰攷㈲戴ㅡ〹㜵㤶愰ㅦ㡦搰㙡㈴搴㘲㠲晥㑣㠴㤶㤱っ㔱扥ぢ㑢晣㌹㌲挶㥢〴㙦〱ㄴ㜳㘴愵ㅤ昳㌴㌹慥㑢搳昰㉦搰㔴㈳愳戲て攳扢㔱㠶てㅡ戹㔴㠶㍣ㅤつ昹㔱㈰ち㝡㕥㈳攷㑡挱㔴㔴㜰㔲ち㌴㡤摣㉣〵㤳㔱挱㈹㈰㡣扦〴搰㕥〵攰㥣㡣敦昳改㜵〲㍥晤㈰捡挸ぢ戹〶搲晣搳㉤㉦攴扡㐸挱挹㤶ㄷ㜲慤愴攰搱攴ぢ晦㥡㥤捡挴㤰㘹㌲慢㠶㌸㐱㔹敦ㅦ㈲㌳㤰ㅤ攴搸㉥攰愷㕦搳㑡ㄷ换ㄷ㉦晥㜴戰㘷攴㜰捦㔳扦搴晦昲㍢㝦昷㤳㤷㝥晣散挹㝦晢搹㉢慦晣昸㕦㕥㝡晢㘷摦㕢㍤昹挳搷㕥晢慢捦㕣㝦晢㈷晢敤㙦敢㙦晣㜴敥摢捦㡦㕦㜹晥㌹晢摣晤愷㥦㝦晡昲㤳攳㡢㌷㡤㘶戳扤扤昷っ晦捤慤昷づ扤昸摣㥢摡て晥昱ㄶ㑦晢㍥㍡㤷㤹挶捡ㅢ捦㤹㈱㑥㕢㠶昱户挸㘰ㄸㅣ昱〷㍡っ㑥㔷ㄶ敡㤳搱㐲㑤〲㔱㠰搵捥〱㐸挱昱收㠲扥晦〱昲戱㕦㍤</t>
  </si>
  <si>
    <t>Invendu</t>
  </si>
  <si>
    <t>Trait. Inven.</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</si>
</sst>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6" formatCode="#,##0\ &quot;€&quot;;[Red]\-#,##0\ &quot;€&quot;"/>
    <numFmt numFmtId="164" formatCode="#,##0.00\ &quot;€&quot;"/>
    <numFmt numFmtId="165" formatCode="#,##0\ &quot;€&quot;"/>
  </numFmts>
  <fonts count="5" x14ac:knownFonts="1">
    <font>
      <sz val="11"/>
      <color theme="1"/>
      <name val="Calibri"/>
      <family val="2"/>
      <scheme val="minor"/>
    </font>
    <font>
      <sz val="11"/>
      <color indexed="8"/>
      <name val="Calibri"/>
      <family val="2"/>
    </font>
    <font>
      <b/>
      <sz val="11"/>
      <color indexed="8"/>
      <name val="Calibri"/>
      <family val="2"/>
    </font>
    <font>
      <b/>
      <sz val="14"/>
      <color indexed="8"/>
      <name val="Calibri"/>
      <family val="2"/>
    </font>
    <font>
      <sz val="10"/>
      <color indexed="8"/>
      <name val="Calibri"/>
      <family val="2"/>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2" fillId="0" borderId="0" xfId="0" applyFont="1"/>
    <xf numFmtId="10" fontId="0" fillId="0" borderId="0" xfId="1" applyNumberFormat="1" applyFont="1"/>
    <xf numFmtId="0" fontId="0" fillId="0" borderId="0" xfId="0" applyAlignment="1">
      <alignment horizontal="right"/>
    </xf>
    <xf numFmtId="0" fontId="0" fillId="0" borderId="2" xfId="0" quotePrefix="1" applyBorder="1" applyAlignment="1">
      <alignment horizontal="center"/>
    </xf>
    <xf numFmtId="0" fontId="0" fillId="0" borderId="2" xfId="0" applyBorder="1" applyAlignment="1">
      <alignment horizontal="center"/>
    </xf>
    <xf numFmtId="0" fontId="0" fillId="0" borderId="3" xfId="0" applyBorder="1" applyAlignment="1">
      <alignment horizontal="center"/>
    </xf>
    <xf numFmtId="0" fontId="0" fillId="0" borderId="0" xfId="0" applyAlignment="1">
      <alignment horizontal="center" wrapText="1"/>
    </xf>
    <xf numFmtId="1" fontId="0" fillId="0" borderId="1" xfId="0" applyNumberFormat="1" applyBorder="1"/>
    <xf numFmtId="1" fontId="0" fillId="0" borderId="4" xfId="0" applyNumberFormat="1" applyBorder="1"/>
    <xf numFmtId="0" fontId="4" fillId="0" borderId="7" xfId="0" applyFont="1" applyBorder="1" applyAlignment="1">
      <alignment horizontal="center"/>
    </xf>
    <xf numFmtId="0" fontId="4" fillId="0" borderId="8" xfId="0" applyFont="1" applyBorder="1" applyAlignment="1">
      <alignment horizontal="center"/>
    </xf>
    <xf numFmtId="0" fontId="4" fillId="0" borderId="9" xfId="0" applyFont="1" applyBorder="1" applyAlignment="1">
      <alignment horizontal="center"/>
    </xf>
    <xf numFmtId="6" fontId="0" fillId="0" borderId="0" xfId="0" applyNumberFormat="1" applyAlignment="1">
      <alignment horizontal="center"/>
    </xf>
    <xf numFmtId="164" fontId="0" fillId="0" borderId="1" xfId="0" applyNumberFormat="1" applyBorder="1"/>
    <xf numFmtId="164" fontId="0" fillId="0" borderId="5" xfId="0" applyNumberFormat="1" applyBorder="1"/>
    <xf numFmtId="164" fontId="0" fillId="0" borderId="4" xfId="0" applyNumberFormat="1" applyBorder="1"/>
    <xf numFmtId="164" fontId="0" fillId="0" borderId="6" xfId="0" applyNumberFormat="1" applyBorder="1"/>
    <xf numFmtId="0" fontId="0" fillId="0" borderId="0" xfId="0" applyFont="1"/>
    <xf numFmtId="0" fontId="0" fillId="0" borderId="0" xfId="0" applyFont="1" applyBorder="1" applyAlignment="1">
      <alignment horizontal="left"/>
    </xf>
    <xf numFmtId="0" fontId="0" fillId="0" borderId="0" xfId="0" applyFont="1" applyAlignment="1">
      <alignment horizontal="right"/>
    </xf>
    <xf numFmtId="164" fontId="0" fillId="0" borderId="0" xfId="0" applyNumberFormat="1" applyBorder="1"/>
    <xf numFmtId="165" fontId="0" fillId="0" borderId="0" xfId="0" applyNumberFormat="1" applyBorder="1"/>
    <xf numFmtId="164" fontId="0" fillId="0" borderId="0" xfId="0" applyNumberFormat="1" applyFill="1" applyBorder="1"/>
    <xf numFmtId="0" fontId="0" fillId="0" borderId="0" xfId="0" applyAlignment="1">
      <alignment horizontal="center"/>
    </xf>
    <xf numFmtId="164" fontId="0" fillId="0" borderId="0" xfId="0" applyNumberFormat="1" applyFill="1" applyBorder="1" applyAlignment="1">
      <alignment horizontal="center"/>
    </xf>
    <xf numFmtId="11" fontId="0" fillId="0" borderId="0" xfId="0" applyNumberFormat="1"/>
    <xf numFmtId="0" fontId="0" fillId="0" borderId="0" xfId="0" quotePrefix="1"/>
    <xf numFmtId="1" fontId="0" fillId="0" borderId="1" xfId="0" applyNumberFormat="1" applyFill="1" applyBorder="1"/>
    <xf numFmtId="1" fontId="0" fillId="0" borderId="4" xfId="0" applyNumberFormat="1" applyFill="1" applyBorder="1"/>
    <xf numFmtId="164" fontId="0" fillId="0" borderId="1" xfId="0" applyNumberFormat="1" applyFill="1" applyBorder="1"/>
    <xf numFmtId="164" fontId="0" fillId="0" borderId="4" xfId="0" applyNumberFormat="1" applyFill="1" applyBorder="1"/>
    <xf numFmtId="6" fontId="0" fillId="0" borderId="0" xfId="0" applyNumberFormat="1" applyFont="1" applyFill="1"/>
    <xf numFmtId="0" fontId="3" fillId="0" borderId="0" xfId="0" applyFont="1" applyAlignment="1">
      <alignment horizontal="center"/>
    </xf>
  </cellXfs>
  <cellStyles count="2">
    <cellStyle name="Normal" xfId="0" builtinId="0"/>
    <cellStyle name="Pourcentage"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11</xdr:col>
      <xdr:colOff>19050</xdr:colOff>
      <xdr:row>16</xdr:row>
      <xdr:rowOff>19050</xdr:rowOff>
    </xdr:from>
    <xdr:to>
      <xdr:col>19</xdr:col>
      <xdr:colOff>38100</xdr:colOff>
      <xdr:row>30</xdr:row>
      <xdr:rowOff>38100</xdr:rowOff>
    </xdr:to>
    <xdr:pic>
      <xdr:nvPicPr>
        <xdr:cNvPr id="2063" name="Picture 15"/>
        <xdr:cNvPicPr>
          <a:picLocks noChangeAspect="1" noChangeArrowheads="1"/>
        </xdr:cNvPicPr>
      </xdr:nvPicPr>
      <xdr:blipFill>
        <a:blip xmlns:r="http://schemas.openxmlformats.org/officeDocument/2006/relationships" r:embed="rId1"/>
        <a:srcRect/>
        <a:stretch>
          <a:fillRect/>
        </a:stretch>
      </xdr:blipFill>
      <xdr:spPr bwMode="auto">
        <a:xfrm>
          <a:off x="8172450" y="2924175"/>
          <a:ext cx="6115050" cy="2686050"/>
        </a:xfrm>
        <a:prstGeom prst="rect">
          <a:avLst/>
        </a:prstGeom>
        <a:noFill/>
        <a:ln w="1">
          <a:noFill/>
          <a:miter lim="800000"/>
          <a:headEnd/>
          <a:tailEnd/>
        </a:ln>
        <a:effectLst/>
      </xdr:spPr>
    </xdr:pic>
    <xdr:clientData/>
  </xdr:twoCellAnchor>
  <xdr:twoCellAnchor editAs="oneCell">
    <xdr:from>
      <xdr:col>11</xdr:col>
      <xdr:colOff>28575</xdr:colOff>
      <xdr:row>32</xdr:row>
      <xdr:rowOff>9525</xdr:rowOff>
    </xdr:from>
    <xdr:to>
      <xdr:col>19</xdr:col>
      <xdr:colOff>47625</xdr:colOff>
      <xdr:row>46</xdr:row>
      <xdr:rowOff>28575</xdr:rowOff>
    </xdr:to>
    <xdr:pic>
      <xdr:nvPicPr>
        <xdr:cNvPr id="2064" name="Picture 16"/>
        <xdr:cNvPicPr>
          <a:picLocks noChangeAspect="1" noChangeArrowheads="1"/>
        </xdr:cNvPicPr>
      </xdr:nvPicPr>
      <xdr:blipFill>
        <a:blip xmlns:r="http://schemas.openxmlformats.org/officeDocument/2006/relationships" r:embed="rId2"/>
        <a:srcRect/>
        <a:stretch>
          <a:fillRect/>
        </a:stretch>
      </xdr:blipFill>
      <xdr:spPr bwMode="auto">
        <a:xfrm>
          <a:off x="8181975" y="5962650"/>
          <a:ext cx="6115050" cy="2686050"/>
        </a:xfrm>
        <a:prstGeom prst="rect">
          <a:avLst/>
        </a:prstGeom>
        <a:noFill/>
        <a:ln w="1">
          <a:noFill/>
          <a:miter lim="800000"/>
          <a:headEnd/>
          <a:tailEnd/>
        </a:ln>
        <a:effectLst/>
      </xdr:spPr>
    </xdr:pic>
    <xdr:clientData/>
  </xdr:twoCellAnchor>
  <xdr:twoCellAnchor editAs="oneCell">
    <xdr:from>
      <xdr:col>0</xdr:col>
      <xdr:colOff>0</xdr:colOff>
      <xdr:row>91</xdr:row>
      <xdr:rowOff>0</xdr:rowOff>
    </xdr:from>
    <xdr:to>
      <xdr:col>8</xdr:col>
      <xdr:colOff>171450</xdr:colOff>
      <xdr:row>108</xdr:row>
      <xdr:rowOff>9525</xdr:rowOff>
    </xdr:to>
    <xdr:pic>
      <xdr:nvPicPr>
        <xdr:cNvPr id="2070" name="Picture 22"/>
        <xdr:cNvPicPr>
          <a:picLocks noChangeAspect="1" noChangeArrowheads="1"/>
        </xdr:cNvPicPr>
      </xdr:nvPicPr>
      <xdr:blipFill>
        <a:blip xmlns:r="http://schemas.openxmlformats.org/officeDocument/2006/relationships" r:embed="rId3"/>
        <a:srcRect/>
        <a:stretch>
          <a:fillRect/>
        </a:stretch>
      </xdr:blipFill>
      <xdr:spPr bwMode="auto">
        <a:xfrm>
          <a:off x="0" y="17392650"/>
          <a:ext cx="6019800" cy="3248025"/>
        </a:xfrm>
        <a:prstGeom prst="rect">
          <a:avLst/>
        </a:prstGeom>
        <a:noFill/>
        <a:ln w="1">
          <a:noFill/>
          <a:miter lim="800000"/>
          <a:headEnd/>
          <a:tailEnd/>
        </a:ln>
        <a:effectLst/>
      </xdr:spPr>
    </xdr:pic>
    <xdr:clientData/>
  </xdr:twoCellAnchor>
  <xdr:twoCellAnchor editAs="oneCell">
    <xdr:from>
      <xdr:col>0</xdr:col>
      <xdr:colOff>0</xdr:colOff>
      <xdr:row>109</xdr:row>
      <xdr:rowOff>0</xdr:rowOff>
    </xdr:from>
    <xdr:to>
      <xdr:col>8</xdr:col>
      <xdr:colOff>171450</xdr:colOff>
      <xdr:row>126</xdr:row>
      <xdr:rowOff>9525</xdr:rowOff>
    </xdr:to>
    <xdr:pic>
      <xdr:nvPicPr>
        <xdr:cNvPr id="2071" name="Picture 23"/>
        <xdr:cNvPicPr>
          <a:picLocks noChangeAspect="1" noChangeArrowheads="1"/>
        </xdr:cNvPicPr>
      </xdr:nvPicPr>
      <xdr:blipFill>
        <a:blip xmlns:r="http://schemas.openxmlformats.org/officeDocument/2006/relationships" r:embed="rId4"/>
        <a:srcRect/>
        <a:stretch>
          <a:fillRect/>
        </a:stretch>
      </xdr:blipFill>
      <xdr:spPr bwMode="auto">
        <a:xfrm>
          <a:off x="0" y="20821650"/>
          <a:ext cx="6019800" cy="3248025"/>
        </a:xfrm>
        <a:prstGeom prst="rect">
          <a:avLst/>
        </a:prstGeom>
        <a:noFill/>
        <a:ln w="1">
          <a:noFill/>
          <a:miter lim="800000"/>
          <a:headEnd/>
          <a:tailEnd/>
        </a:ln>
        <a:effectLst/>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1"/>
  <dimension ref="A1:C28"/>
  <sheetViews>
    <sheetView workbookViewId="0"/>
  </sheetViews>
  <sheetFormatPr baseColWidth="10" defaultRowHeight="15" x14ac:dyDescent="0.25"/>
  <cols>
    <col min="1" max="2" width="36.7109375" customWidth="1"/>
  </cols>
  <sheetData>
    <row r="1" spans="1:3" x14ac:dyDescent="0.25">
      <c r="A1" s="1" t="s">
        <v>12</v>
      </c>
    </row>
    <row r="3" spans="1:3" x14ac:dyDescent="0.25">
      <c r="A3" t="s">
        <v>13</v>
      </c>
      <c r="B3" t="s">
        <v>14</v>
      </c>
      <c r="C3">
        <v>0</v>
      </c>
    </row>
    <row r="4" spans="1:3" x14ac:dyDescent="0.25">
      <c r="A4" t="s">
        <v>15</v>
      </c>
    </row>
    <row r="5" spans="1:3" x14ac:dyDescent="0.25">
      <c r="A5" t="s">
        <v>16</v>
      </c>
    </row>
    <row r="7" spans="1:3" x14ac:dyDescent="0.25">
      <c r="A7" s="1" t="s">
        <v>17</v>
      </c>
      <c r="B7" t="s">
        <v>18</v>
      </c>
    </row>
    <row r="8" spans="1:3" x14ac:dyDescent="0.25">
      <c r="B8">
        <v>2</v>
      </c>
    </row>
    <row r="10" spans="1:3" x14ac:dyDescent="0.25">
      <c r="A10" t="s">
        <v>19</v>
      </c>
    </row>
    <row r="11" spans="1:3" x14ac:dyDescent="0.25">
      <c r="A11" t="e">
        <f>CB_DATA_!#REF!</f>
        <v>#REF!</v>
      </c>
      <c r="B11" t="e">
        <f>Feuil1!#REF!</f>
        <v>#REF!</v>
      </c>
    </row>
    <row r="13" spans="1:3" x14ac:dyDescent="0.25">
      <c r="A13" t="s">
        <v>20</v>
      </c>
    </row>
    <row r="14" spans="1:3" x14ac:dyDescent="0.25">
      <c r="A14" t="s">
        <v>54</v>
      </c>
      <c r="B14" s="26" t="s">
        <v>51</v>
      </c>
    </row>
    <row r="16" spans="1:3" x14ac:dyDescent="0.25">
      <c r="A16" t="s">
        <v>21</v>
      </c>
    </row>
    <row r="19" spans="1:2" x14ac:dyDescent="0.25">
      <c r="A19" t="s">
        <v>22</v>
      </c>
    </row>
    <row r="20" spans="1:2" x14ac:dyDescent="0.25">
      <c r="A20">
        <v>28</v>
      </c>
      <c r="B20">
        <v>26</v>
      </c>
    </row>
    <row r="25" spans="1:2" x14ac:dyDescent="0.25">
      <c r="A25" s="1" t="s">
        <v>23</v>
      </c>
    </row>
    <row r="26" spans="1:2" x14ac:dyDescent="0.25">
      <c r="A26" s="27" t="s">
        <v>52</v>
      </c>
    </row>
    <row r="27" spans="1:2" x14ac:dyDescent="0.25">
      <c r="A27" t="s">
        <v>55</v>
      </c>
    </row>
    <row r="28" spans="1:2" x14ac:dyDescent="0.25">
      <c r="A28" s="27" t="s">
        <v>53</v>
      </c>
    </row>
  </sheetData>
  <phoneticPr fontId="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2"/>
  <dimension ref="A1:I90"/>
  <sheetViews>
    <sheetView tabSelected="1" workbookViewId="0">
      <selection sqref="A1:B1"/>
    </sheetView>
  </sheetViews>
  <sheetFormatPr baseColWidth="10" defaultRowHeight="15" x14ac:dyDescent="0.25"/>
  <cols>
    <col min="1" max="1" width="10.7109375" customWidth="1"/>
    <col min="2" max="9" width="11" customWidth="1"/>
    <col min="10" max="10" width="12.140625" bestFit="1" customWidth="1"/>
  </cols>
  <sheetData>
    <row r="1" spans="1:9" ht="18.75" x14ac:dyDescent="0.3">
      <c r="A1" s="33" t="s">
        <v>48</v>
      </c>
      <c r="B1" s="33"/>
    </row>
    <row r="2" spans="1:9" ht="7.5" customHeight="1" x14ac:dyDescent="0.25"/>
    <row r="3" spans="1:9" s="18" customFormat="1" x14ac:dyDescent="0.25">
      <c r="A3" s="18" t="s">
        <v>25</v>
      </c>
      <c r="C3" s="22">
        <v>-300000</v>
      </c>
    </row>
    <row r="4" spans="1:9" s="18" customFormat="1" x14ac:dyDescent="0.25">
      <c r="A4" s="18" t="s">
        <v>0</v>
      </c>
      <c r="C4" s="18">
        <v>30000</v>
      </c>
    </row>
    <row r="5" spans="1:9" s="18" customFormat="1" x14ac:dyDescent="0.25">
      <c r="A5" s="18" t="s">
        <v>2</v>
      </c>
      <c r="C5" s="18">
        <v>4000</v>
      </c>
    </row>
    <row r="6" spans="1:9" s="18" customFormat="1" x14ac:dyDescent="0.25">
      <c r="A6" s="18" t="s">
        <v>1</v>
      </c>
      <c r="C6" s="18">
        <v>30000</v>
      </c>
    </row>
    <row r="7" spans="1:9" s="18" customFormat="1" x14ac:dyDescent="0.25">
      <c r="A7" s="18" t="s">
        <v>2</v>
      </c>
      <c r="C7" s="18">
        <v>2000</v>
      </c>
    </row>
    <row r="8" spans="1:9" s="18" customFormat="1" x14ac:dyDescent="0.25">
      <c r="A8" s="18" t="s">
        <v>4</v>
      </c>
      <c r="C8" s="21">
        <v>0.39</v>
      </c>
    </row>
    <row r="9" spans="1:9" s="18" customFormat="1" x14ac:dyDescent="0.25">
      <c r="A9" s="18" t="s">
        <v>5</v>
      </c>
      <c r="C9" s="21">
        <v>0.49</v>
      </c>
      <c r="E9" s="24" t="s">
        <v>49</v>
      </c>
      <c r="F9" s="24" t="s">
        <v>50</v>
      </c>
    </row>
    <row r="10" spans="1:9" s="18" customFormat="1" x14ac:dyDescent="0.25">
      <c r="A10" s="18" t="s">
        <v>10</v>
      </c>
      <c r="C10" s="23">
        <v>0.09</v>
      </c>
      <c r="E10" s="25">
        <v>0.09</v>
      </c>
      <c r="F10" s="25">
        <v>0.12</v>
      </c>
    </row>
    <row r="11" spans="1:9" s="18" customFormat="1" x14ac:dyDescent="0.25">
      <c r="A11" s="19" t="s">
        <v>24</v>
      </c>
      <c r="C11" s="23">
        <v>0.15</v>
      </c>
      <c r="E11" s="25">
        <v>0.15</v>
      </c>
      <c r="F11" s="25">
        <v>0.17</v>
      </c>
    </row>
    <row r="12" spans="1:9" s="18" customFormat="1" x14ac:dyDescent="0.25">
      <c r="A12" s="18" t="s">
        <v>26</v>
      </c>
      <c r="C12" s="2">
        <v>0.05</v>
      </c>
    </row>
    <row r="13" spans="1:9" s="18" customFormat="1" x14ac:dyDescent="0.25">
      <c r="B13" s="20" t="s">
        <v>38</v>
      </c>
      <c r="C13" s="2">
        <f>C12/12</f>
        <v>4.1666666666666666E-3</v>
      </c>
      <c r="E13" s="2"/>
      <c r="H13" s="20" t="s">
        <v>36</v>
      </c>
      <c r="I13" s="32"/>
    </row>
    <row r="14" spans="1:9" s="18" customFormat="1" x14ac:dyDescent="0.25">
      <c r="B14" s="20" t="s">
        <v>39</v>
      </c>
      <c r="C14" s="2">
        <f>(1+C12)^(1/12)-1</f>
        <v>4.0741237836483535E-3</v>
      </c>
      <c r="E14" s="2"/>
      <c r="H14" s="20" t="s">
        <v>37</v>
      </c>
      <c r="I14" s="32"/>
    </row>
    <row r="15" spans="1:9" ht="7.5" customHeight="1" thickBot="1" x14ac:dyDescent="0.3"/>
    <row r="16" spans="1:9" x14ac:dyDescent="0.25">
      <c r="A16" s="10" t="s">
        <v>3</v>
      </c>
      <c r="B16" s="11" t="s">
        <v>6</v>
      </c>
      <c r="C16" s="11" t="s">
        <v>7</v>
      </c>
      <c r="D16" s="11" t="s">
        <v>56</v>
      </c>
      <c r="E16" s="11" t="s">
        <v>8</v>
      </c>
      <c r="F16" s="11" t="s">
        <v>9</v>
      </c>
      <c r="G16" s="11" t="s">
        <v>57</v>
      </c>
      <c r="H16" s="11" t="s">
        <v>44</v>
      </c>
      <c r="I16" s="12" t="s">
        <v>11</v>
      </c>
    </row>
    <row r="17" spans="1:9" x14ac:dyDescent="0.25">
      <c r="A17" s="4" t="s">
        <v>27</v>
      </c>
      <c r="B17" s="28"/>
      <c r="C17" s="28"/>
      <c r="D17" s="8"/>
      <c r="E17" s="30"/>
      <c r="F17" s="14"/>
      <c r="G17" s="14"/>
      <c r="H17" s="14"/>
      <c r="I17" s="15"/>
    </row>
    <row r="18" spans="1:9" x14ac:dyDescent="0.25">
      <c r="A18" s="4" t="s">
        <v>28</v>
      </c>
      <c r="B18" s="28"/>
      <c r="C18" s="28"/>
      <c r="D18" s="8"/>
      <c r="E18" s="30"/>
      <c r="F18" s="14"/>
      <c r="G18" s="14"/>
      <c r="H18" s="14"/>
      <c r="I18" s="15"/>
    </row>
    <row r="19" spans="1:9" x14ac:dyDescent="0.25">
      <c r="A19" s="4" t="s">
        <v>29</v>
      </c>
      <c r="B19" s="28"/>
      <c r="C19" s="28"/>
      <c r="D19" s="8"/>
      <c r="E19" s="30"/>
      <c r="F19" s="14"/>
      <c r="G19" s="14"/>
      <c r="H19" s="14"/>
      <c r="I19" s="15"/>
    </row>
    <row r="20" spans="1:9" x14ac:dyDescent="0.25">
      <c r="A20" s="4" t="s">
        <v>30</v>
      </c>
      <c r="B20" s="28"/>
      <c r="C20" s="28"/>
      <c r="D20" s="8"/>
      <c r="E20" s="30"/>
      <c r="F20" s="14"/>
      <c r="G20" s="14"/>
      <c r="H20" s="14"/>
      <c r="I20" s="15"/>
    </row>
    <row r="21" spans="1:9" x14ac:dyDescent="0.25">
      <c r="A21" s="4" t="s">
        <v>31</v>
      </c>
      <c r="B21" s="28"/>
      <c r="C21" s="28"/>
      <c r="D21" s="8"/>
      <c r="E21" s="30"/>
      <c r="F21" s="14"/>
      <c r="G21" s="14"/>
      <c r="H21" s="14"/>
      <c r="I21" s="15"/>
    </row>
    <row r="22" spans="1:9" x14ac:dyDescent="0.25">
      <c r="A22" s="4" t="s">
        <v>32</v>
      </c>
      <c r="B22" s="28"/>
      <c r="C22" s="28"/>
      <c r="D22" s="8"/>
      <c r="E22" s="30"/>
      <c r="F22" s="14"/>
      <c r="G22" s="14"/>
      <c r="H22" s="14"/>
      <c r="I22" s="15"/>
    </row>
    <row r="23" spans="1:9" x14ac:dyDescent="0.25">
      <c r="A23" s="4" t="s">
        <v>33</v>
      </c>
      <c r="B23" s="28"/>
      <c r="C23" s="28"/>
      <c r="D23" s="8"/>
      <c r="E23" s="30"/>
      <c r="F23" s="14"/>
      <c r="G23" s="14"/>
      <c r="H23" s="14"/>
      <c r="I23" s="15"/>
    </row>
    <row r="24" spans="1:9" x14ac:dyDescent="0.25">
      <c r="A24" s="4" t="s">
        <v>34</v>
      </c>
      <c r="B24" s="28"/>
      <c r="C24" s="28"/>
      <c r="D24" s="8"/>
      <c r="E24" s="30"/>
      <c r="F24" s="14"/>
      <c r="G24" s="14"/>
      <c r="H24" s="14"/>
      <c r="I24" s="15"/>
    </row>
    <row r="25" spans="1:9" x14ac:dyDescent="0.25">
      <c r="A25" s="4" t="s">
        <v>35</v>
      </c>
      <c r="B25" s="28"/>
      <c r="C25" s="28"/>
      <c r="D25" s="8"/>
      <c r="E25" s="30"/>
      <c r="F25" s="14"/>
      <c r="G25" s="14"/>
      <c r="H25" s="14"/>
      <c r="I25" s="15"/>
    </row>
    <row r="26" spans="1:9" x14ac:dyDescent="0.25">
      <c r="A26" s="5">
        <v>10</v>
      </c>
      <c r="B26" s="28"/>
      <c r="C26" s="28"/>
      <c r="D26" s="8"/>
      <c r="E26" s="30"/>
      <c r="F26" s="14"/>
      <c r="G26" s="14"/>
      <c r="H26" s="14"/>
      <c r="I26" s="15"/>
    </row>
    <row r="27" spans="1:9" x14ac:dyDescent="0.25">
      <c r="A27" s="5">
        <v>11</v>
      </c>
      <c r="B27" s="28"/>
      <c r="C27" s="28"/>
      <c r="D27" s="8"/>
      <c r="E27" s="30"/>
      <c r="F27" s="14"/>
      <c r="G27" s="14"/>
      <c r="H27" s="14"/>
      <c r="I27" s="15"/>
    </row>
    <row r="28" spans="1:9" x14ac:dyDescent="0.25">
      <c r="A28" s="5">
        <v>12</v>
      </c>
      <c r="B28" s="28"/>
      <c r="C28" s="28"/>
      <c r="D28" s="8"/>
      <c r="E28" s="30"/>
      <c r="F28" s="14"/>
      <c r="G28" s="14"/>
      <c r="H28" s="14"/>
      <c r="I28" s="15"/>
    </row>
    <row r="29" spans="1:9" x14ac:dyDescent="0.25">
      <c r="A29" s="5">
        <v>13</v>
      </c>
      <c r="B29" s="28"/>
      <c r="C29" s="28"/>
      <c r="D29" s="8"/>
      <c r="E29" s="30"/>
      <c r="F29" s="14"/>
      <c r="G29" s="14"/>
      <c r="H29" s="14"/>
      <c r="I29" s="15"/>
    </row>
    <row r="30" spans="1:9" x14ac:dyDescent="0.25">
      <c r="A30" s="5">
        <v>14</v>
      </c>
      <c r="B30" s="28"/>
      <c r="C30" s="28"/>
      <c r="D30" s="8"/>
      <c r="E30" s="30"/>
      <c r="F30" s="14"/>
      <c r="G30" s="14"/>
      <c r="H30" s="14"/>
      <c r="I30" s="15"/>
    </row>
    <row r="31" spans="1:9" x14ac:dyDescent="0.25">
      <c r="A31" s="5">
        <v>15</v>
      </c>
      <c r="B31" s="28"/>
      <c r="C31" s="28"/>
      <c r="D31" s="8"/>
      <c r="E31" s="30"/>
      <c r="F31" s="14"/>
      <c r="G31" s="14"/>
      <c r="H31" s="14"/>
      <c r="I31" s="15"/>
    </row>
    <row r="32" spans="1:9" x14ac:dyDescent="0.25">
      <c r="A32" s="5">
        <v>16</v>
      </c>
      <c r="B32" s="28"/>
      <c r="C32" s="28"/>
      <c r="D32" s="8"/>
      <c r="E32" s="30"/>
      <c r="F32" s="14"/>
      <c r="G32" s="14"/>
      <c r="H32" s="14"/>
      <c r="I32" s="15"/>
    </row>
    <row r="33" spans="1:9" x14ac:dyDescent="0.25">
      <c r="A33" s="5">
        <v>17</v>
      </c>
      <c r="B33" s="28"/>
      <c r="C33" s="28"/>
      <c r="D33" s="8"/>
      <c r="E33" s="30"/>
      <c r="F33" s="14"/>
      <c r="G33" s="14"/>
      <c r="H33" s="14"/>
      <c r="I33" s="15"/>
    </row>
    <row r="34" spans="1:9" x14ac:dyDescent="0.25">
      <c r="A34" s="5">
        <v>18</v>
      </c>
      <c r="B34" s="28"/>
      <c r="C34" s="28"/>
      <c r="D34" s="8"/>
      <c r="E34" s="30"/>
      <c r="F34" s="14"/>
      <c r="G34" s="14"/>
      <c r="H34" s="14"/>
      <c r="I34" s="15"/>
    </row>
    <row r="35" spans="1:9" x14ac:dyDescent="0.25">
      <c r="A35" s="5">
        <v>19</v>
      </c>
      <c r="B35" s="28"/>
      <c r="C35" s="28"/>
      <c r="D35" s="8"/>
      <c r="E35" s="30"/>
      <c r="F35" s="14"/>
      <c r="G35" s="14"/>
      <c r="H35" s="14"/>
      <c r="I35" s="15"/>
    </row>
    <row r="36" spans="1:9" x14ac:dyDescent="0.25">
      <c r="A36" s="5">
        <v>20</v>
      </c>
      <c r="B36" s="28"/>
      <c r="C36" s="28"/>
      <c r="D36" s="8"/>
      <c r="E36" s="30"/>
      <c r="F36" s="14"/>
      <c r="G36" s="14"/>
      <c r="H36" s="14"/>
      <c r="I36" s="15"/>
    </row>
    <row r="37" spans="1:9" x14ac:dyDescent="0.25">
      <c r="A37" s="5">
        <v>21</v>
      </c>
      <c r="B37" s="28"/>
      <c r="C37" s="28"/>
      <c r="D37" s="8"/>
      <c r="E37" s="30"/>
      <c r="F37" s="14"/>
      <c r="G37" s="14"/>
      <c r="H37" s="14"/>
      <c r="I37" s="15"/>
    </row>
    <row r="38" spans="1:9" x14ac:dyDescent="0.25">
      <c r="A38" s="5">
        <v>22</v>
      </c>
      <c r="B38" s="28"/>
      <c r="C38" s="28"/>
      <c r="D38" s="8"/>
      <c r="E38" s="30"/>
      <c r="F38" s="14"/>
      <c r="G38" s="14"/>
      <c r="H38" s="14"/>
      <c r="I38" s="15"/>
    </row>
    <row r="39" spans="1:9" x14ac:dyDescent="0.25">
      <c r="A39" s="5">
        <v>23</v>
      </c>
      <c r="B39" s="28"/>
      <c r="C39" s="28"/>
      <c r="D39" s="8"/>
      <c r="E39" s="30"/>
      <c r="F39" s="14"/>
      <c r="G39" s="14"/>
      <c r="H39" s="14"/>
      <c r="I39" s="15"/>
    </row>
    <row r="40" spans="1:9" x14ac:dyDescent="0.25">
      <c r="A40" s="5">
        <v>24</v>
      </c>
      <c r="B40" s="28"/>
      <c r="C40" s="28"/>
      <c r="D40" s="8"/>
      <c r="E40" s="30"/>
      <c r="F40" s="14"/>
      <c r="G40" s="14"/>
      <c r="H40" s="14"/>
      <c r="I40" s="15"/>
    </row>
    <row r="41" spans="1:9" x14ac:dyDescent="0.25">
      <c r="A41" s="5">
        <v>25</v>
      </c>
      <c r="B41" s="28"/>
      <c r="C41" s="28"/>
      <c r="D41" s="8"/>
      <c r="E41" s="30"/>
      <c r="F41" s="14"/>
      <c r="G41" s="14"/>
      <c r="H41" s="14"/>
      <c r="I41" s="15"/>
    </row>
    <row r="42" spans="1:9" x14ac:dyDescent="0.25">
      <c r="A42" s="5">
        <v>26</v>
      </c>
      <c r="B42" s="28"/>
      <c r="C42" s="28"/>
      <c r="D42" s="8"/>
      <c r="E42" s="30"/>
      <c r="F42" s="14"/>
      <c r="G42" s="14"/>
      <c r="H42" s="14"/>
      <c r="I42" s="15"/>
    </row>
    <row r="43" spans="1:9" x14ac:dyDescent="0.25">
      <c r="A43" s="5">
        <v>27</v>
      </c>
      <c r="B43" s="28"/>
      <c r="C43" s="28"/>
      <c r="D43" s="8"/>
      <c r="E43" s="30"/>
      <c r="F43" s="14"/>
      <c r="G43" s="14"/>
      <c r="H43" s="14"/>
      <c r="I43" s="15"/>
    </row>
    <row r="44" spans="1:9" x14ac:dyDescent="0.25">
      <c r="A44" s="5">
        <v>28</v>
      </c>
      <c r="B44" s="28"/>
      <c r="C44" s="28"/>
      <c r="D44" s="8"/>
      <c r="E44" s="30"/>
      <c r="F44" s="14"/>
      <c r="G44" s="14"/>
      <c r="H44" s="14"/>
      <c r="I44" s="15"/>
    </row>
    <row r="45" spans="1:9" x14ac:dyDescent="0.25">
      <c r="A45" s="5">
        <v>29</v>
      </c>
      <c r="B45" s="28"/>
      <c r="C45" s="28"/>
      <c r="D45" s="8"/>
      <c r="E45" s="30"/>
      <c r="F45" s="14"/>
      <c r="G45" s="14"/>
      <c r="H45" s="14"/>
      <c r="I45" s="15"/>
    </row>
    <row r="46" spans="1:9" x14ac:dyDescent="0.25">
      <c r="A46" s="5">
        <v>30</v>
      </c>
      <c r="B46" s="28"/>
      <c r="C46" s="28"/>
      <c r="D46" s="8"/>
      <c r="E46" s="30"/>
      <c r="F46" s="14"/>
      <c r="G46" s="14"/>
      <c r="H46" s="14"/>
      <c r="I46" s="15"/>
    </row>
    <row r="47" spans="1:9" x14ac:dyDescent="0.25">
      <c r="A47" s="5">
        <v>31</v>
      </c>
      <c r="B47" s="28"/>
      <c r="C47" s="28"/>
      <c r="D47" s="8"/>
      <c r="E47" s="30"/>
      <c r="F47" s="14"/>
      <c r="G47" s="14"/>
      <c r="H47" s="14"/>
      <c r="I47" s="15"/>
    </row>
    <row r="48" spans="1:9" x14ac:dyDescent="0.25">
      <c r="A48" s="5">
        <v>32</v>
      </c>
      <c r="B48" s="28"/>
      <c r="C48" s="28"/>
      <c r="D48" s="8"/>
      <c r="E48" s="30"/>
      <c r="F48" s="14"/>
      <c r="G48" s="14"/>
      <c r="H48" s="14"/>
      <c r="I48" s="15"/>
    </row>
    <row r="49" spans="1:9" x14ac:dyDescent="0.25">
      <c r="A49" s="5">
        <v>33</v>
      </c>
      <c r="B49" s="28"/>
      <c r="C49" s="28"/>
      <c r="D49" s="8"/>
      <c r="E49" s="30"/>
      <c r="F49" s="14"/>
      <c r="G49" s="14"/>
      <c r="H49" s="14"/>
      <c r="I49" s="15"/>
    </row>
    <row r="50" spans="1:9" x14ac:dyDescent="0.25">
      <c r="A50" s="5">
        <v>34</v>
      </c>
      <c r="B50" s="28"/>
      <c r="C50" s="28"/>
      <c r="D50" s="8"/>
      <c r="E50" s="30"/>
      <c r="F50" s="14"/>
      <c r="G50" s="14"/>
      <c r="H50" s="14"/>
      <c r="I50" s="15"/>
    </row>
    <row r="51" spans="1:9" x14ac:dyDescent="0.25">
      <c r="A51" s="5">
        <v>35</v>
      </c>
      <c r="B51" s="28"/>
      <c r="C51" s="28"/>
      <c r="D51" s="8"/>
      <c r="E51" s="30"/>
      <c r="F51" s="14"/>
      <c r="G51" s="14"/>
      <c r="H51" s="14"/>
      <c r="I51" s="15"/>
    </row>
    <row r="52" spans="1:9" ht="15.75" thickBot="1" x14ac:dyDescent="0.3">
      <c r="A52" s="6">
        <v>36</v>
      </c>
      <c r="B52" s="29"/>
      <c r="C52" s="29"/>
      <c r="D52" s="9"/>
      <c r="E52" s="31"/>
      <c r="F52" s="16"/>
      <c r="G52" s="16"/>
      <c r="H52" s="16"/>
      <c r="I52" s="17"/>
    </row>
    <row r="86" spans="3:6" ht="30" x14ac:dyDescent="0.25">
      <c r="D86" s="7" t="s">
        <v>45</v>
      </c>
      <c r="E86" s="7" t="s">
        <v>46</v>
      </c>
      <c r="F86" s="7" t="s">
        <v>47</v>
      </c>
    </row>
    <row r="87" spans="3:6" x14ac:dyDescent="0.25">
      <c r="C87" s="3" t="s">
        <v>40</v>
      </c>
      <c r="D87" s="13">
        <v>15232.229972144014</v>
      </c>
      <c r="E87" s="13">
        <v>14637.165554030311</v>
      </c>
      <c r="F87" s="13">
        <v>14042.10113591657</v>
      </c>
    </row>
    <row r="88" spans="3:6" x14ac:dyDescent="0.25">
      <c r="C88" s="3" t="s">
        <v>41</v>
      </c>
      <c r="D88" s="13">
        <v>5222.4782505118164</v>
      </c>
      <c r="E88" s="13">
        <v>4627.4138323980851</v>
      </c>
      <c r="F88" s="13">
        <v>4032.3494142843688</v>
      </c>
    </row>
    <row r="89" spans="3:6" x14ac:dyDescent="0.25">
      <c r="C89" s="3" t="s">
        <v>42</v>
      </c>
      <c r="D89" s="13">
        <v>-4787.273471120322</v>
      </c>
      <c r="E89" s="13">
        <v>-5382.3378892340725</v>
      </c>
      <c r="F89" s="13">
        <v>-5977.4023073477792</v>
      </c>
    </row>
    <row r="90" spans="3:6" x14ac:dyDescent="0.25">
      <c r="C90" s="3" t="s">
        <v>43</v>
      </c>
      <c r="D90" s="13">
        <v>-14797.025192752453</v>
      </c>
      <c r="E90" s="13">
        <v>-15392.089610866198</v>
      </c>
      <c r="F90" s="13">
        <v>-15987.154028980074</v>
      </c>
    </row>
  </sheetData>
  <mergeCells count="1">
    <mergeCell ref="A1:B1"/>
  </mergeCells>
  <phoneticPr fontId="0" type="noConversion"/>
  <printOptions horizontalCentered="1" verticalCentered="1"/>
  <pageMargins left="0.19685039370078741" right="0.19685039370078741" top="0.39370078740157483" bottom="0.39370078740157483" header="0.31496062992125984" footer="0.31496062992125984"/>
  <pageSetup paperSize="9" orientation="portrait" r:id="rId1"/>
  <rowBreaks count="1" manualBreakCount="1">
    <brk id="84" max="8" man="1"/>
  </rowBreaks>
  <ignoredErrors>
    <ignoredError sqref="A17:A25" numberStoredAsText="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3"/>
  <dimension ref="A1"/>
  <sheetViews>
    <sheetView workbookViewId="0"/>
  </sheetViews>
  <sheetFormatPr baseColWidth="10" defaultRowHeight="15" x14ac:dyDescent="0.25"/>
  <sheetData/>
  <phoneticPr fontId="0"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euil4"/>
  <dimension ref="A1"/>
  <sheetViews>
    <sheetView workbookViewId="0"/>
  </sheetViews>
  <sheetFormatPr baseColWidth="10" defaultRowHeight="15" x14ac:dyDescent="0.25"/>
  <sheetData/>
  <phoneticPr fontId="0"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Feuil1</vt:lpstr>
      <vt:lpstr>Feuil2</vt:lpstr>
      <vt:lpstr>Feuil3</vt:lpstr>
      <vt:lpstr>Feuil1!Zone_d_impression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Thierry</dc:creator>
  <cp:lastModifiedBy>Thierry FOUQUE</cp:lastModifiedBy>
  <cp:lastPrinted>2010-12-16T11:07:39Z</cp:lastPrinted>
  <dcterms:created xsi:type="dcterms:W3CDTF">2010-12-13T09:00:27Z</dcterms:created>
  <dcterms:modified xsi:type="dcterms:W3CDTF">2014-11-14T10:21:47Z</dcterms:modified>
</cp:coreProperties>
</file>